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ad2001\RFX Web\Memories\"/>
    </mc:Choice>
  </mc:AlternateContent>
  <xr:revisionPtr revIDLastSave="0" documentId="13_ncr:1_{FAA1E30A-FE00-4364-933D-4C7B1C6862D8}" xr6:coauthVersionLast="47" xr6:coauthVersionMax="47" xr10:uidLastSave="{00000000-0000-0000-0000-000000000000}"/>
  <bookViews>
    <workbookView xWindow="-120" yWindow="-120" windowWidth="29040" windowHeight="15990" xr2:uid="{2DAF62BF-0FED-4996-87ED-272479C31C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68" i="1" l="1"/>
  <c r="BF75" i="1"/>
  <c r="Q63" i="1"/>
</calcChain>
</file>

<file path=xl/sharedStrings.xml><?xml version="1.0" encoding="utf-8"?>
<sst xmlns="http://schemas.openxmlformats.org/spreadsheetml/2006/main" count="589" uniqueCount="389">
  <si>
    <t>Frequency</t>
  </si>
  <si>
    <t xml:space="preserve">-79F </t>
  </si>
  <si>
    <t>(-68F)</t>
  </si>
  <si>
    <t>-74F</t>
  </si>
  <si>
    <t>-31F</t>
  </si>
  <si>
    <t>-32F</t>
  </si>
  <si>
    <t>-28F</t>
  </si>
  <si>
    <t>-</t>
  </si>
  <si>
    <t>-30F</t>
  </si>
  <si>
    <t>-63F</t>
  </si>
  <si>
    <t>-64F</t>
  </si>
  <si>
    <t>-58F</t>
  </si>
  <si>
    <t>-56  X</t>
  </si>
  <si>
    <t>-39  X</t>
  </si>
  <si>
    <t>9/10 May</t>
  </si>
  <si>
    <t>-25F</t>
  </si>
  <si>
    <t>-26F</t>
  </si>
  <si>
    <t xml:space="preserve">-26F </t>
  </si>
  <si>
    <t>-42 / -67</t>
  </si>
  <si>
    <t>-68F</t>
  </si>
  <si>
    <t>-78F</t>
  </si>
  <si>
    <t>-82F</t>
  </si>
  <si>
    <t>-62F</t>
  </si>
  <si>
    <t>-41 / -74</t>
  </si>
  <si>
    <t>((-70))</t>
  </si>
  <si>
    <t>X</t>
  </si>
  <si>
    <t>X new TX</t>
  </si>
  <si>
    <t>-65F i.e.~-71</t>
  </si>
  <si>
    <t>-65F   X</t>
  </si>
  <si>
    <t>-40 Taunton -68</t>
  </si>
  <si>
    <t>new TX -65 / -76</t>
  </si>
  <si>
    <t>-76F</t>
  </si>
  <si>
    <t>-34F</t>
  </si>
  <si>
    <t>-24F</t>
  </si>
  <si>
    <t>-100F</t>
  </si>
  <si>
    <t>-70  X</t>
  </si>
  <si>
    <t>-65  X</t>
  </si>
  <si>
    <t>-64 / -74  X</t>
  </si>
  <si>
    <t>-72  X</t>
  </si>
  <si>
    <t>-60F</t>
  </si>
  <si>
    <t>-17  N Data</t>
  </si>
  <si>
    <t>-17 / -57</t>
  </si>
  <si>
    <t>new TX</t>
  </si>
  <si>
    <t>41.5 / -36</t>
  </si>
  <si>
    <t>-33  X</t>
  </si>
  <si>
    <t>X -49.5</t>
  </si>
  <si>
    <t>X -36</t>
  </si>
  <si>
    <t>Droitwich</t>
  </si>
  <si>
    <t>NDB Dunsfold DUN</t>
  </si>
  <si>
    <t>Invicta, Cheltenham</t>
  </si>
  <si>
    <t>Orfordness</t>
  </si>
  <si>
    <t>R2 Shoreham</t>
  </si>
  <si>
    <t>R4 Lots Road</t>
  </si>
  <si>
    <t>NDB Cranfield CIT</t>
  </si>
  <si>
    <t>Brookmans Park</t>
  </si>
  <si>
    <t>Caroline</t>
  </si>
  <si>
    <t>R Solent</t>
  </si>
  <si>
    <t>London Turkish</t>
  </si>
  <si>
    <t>Hilversum 1</t>
  </si>
  <si>
    <t>BBC Kent Hoo</t>
  </si>
  <si>
    <t>London Greek</t>
  </si>
  <si>
    <t>LBC Saffron Green</t>
  </si>
  <si>
    <t>Victory Farlington</t>
  </si>
  <si>
    <t xml:space="preserve">                /Jackie</t>
  </si>
  <si>
    <t>Skyline Radio</t>
  </si>
  <si>
    <t>Brookmans</t>
  </si>
  <si>
    <t>Worcester</t>
  </si>
  <si>
    <t>Capital Saffron Green</t>
  </si>
  <si>
    <t>London pirate</t>
  </si>
  <si>
    <t>Kent Rusthall</t>
  </si>
  <si>
    <t>R Kent Littlebourne</t>
  </si>
  <si>
    <t>/ -96F</t>
  </si>
  <si>
    <t>-77F</t>
  </si>
  <si>
    <t>X -94F  /</t>
  </si>
  <si>
    <t>-33F</t>
  </si>
  <si>
    <t>-29F</t>
  </si>
  <si>
    <t>999 -80Hz</t>
  </si>
  <si>
    <t>-83  -60Hz</t>
  </si>
  <si>
    <t>F</t>
  </si>
  <si>
    <t>-27F</t>
  </si>
  <si>
    <t>-35F</t>
  </si>
  <si>
    <t>?-41F</t>
  </si>
  <si>
    <t>-55F</t>
  </si>
  <si>
    <t>|-65</t>
  </si>
  <si>
    <t>-65|</t>
  </si>
  <si>
    <t>-56F</t>
  </si>
  <si>
    <t>-75F</t>
  </si>
  <si>
    <t>-66F</t>
  </si>
  <si>
    <t>-41 / -74F</t>
  </si>
  <si>
    <t>X -67</t>
  </si>
  <si>
    <t>-65  813 X</t>
  </si>
  <si>
    <t>-66  Lant X</t>
  </si>
  <si>
    <t>-63 X-78</t>
  </si>
  <si>
    <t>-59F</t>
  </si>
  <si>
    <t>-50F</t>
  </si>
  <si>
    <t>Mercury Duxhurst</t>
  </si>
  <si>
    <t>BBC Duxhurst</t>
  </si>
  <si>
    <t>/-70F</t>
  </si>
  <si>
    <t>-38F</t>
  </si>
  <si>
    <t>Northampton</t>
  </si>
  <si>
    <t>A.I.R. Gatwick</t>
  </si>
  <si>
    <t>Spectrum Fulham</t>
  </si>
  <si>
    <t>BBC Shoreham</t>
  </si>
  <si>
    <t>ILR Peasmarsh</t>
  </si>
  <si>
    <t>1 Jul</t>
  </si>
  <si>
    <t>10 Jul</t>
  </si>
  <si>
    <t>1 Aug</t>
  </si>
  <si>
    <t>29 Aug</t>
  </si>
  <si>
    <t>15 Sep</t>
  </si>
  <si>
    <t>09 Oct</t>
  </si>
  <si>
    <t>31 Oct</t>
  </si>
  <si>
    <t>9 Jan</t>
  </si>
  <si>
    <t>12 Jan</t>
  </si>
  <si>
    <t>23 Jan</t>
  </si>
  <si>
    <t>11 Jun</t>
  </si>
  <si>
    <t>07 Aug</t>
  </si>
  <si>
    <t>21 Aug</t>
  </si>
  <si>
    <t>02 Sep</t>
  </si>
  <si>
    <t>16 Nov</t>
  </si>
  <si>
    <t>07 Dec</t>
  </si>
  <si>
    <t>15 Feb</t>
  </si>
  <si>
    <t>22 May</t>
  </si>
  <si>
    <t>10 Aug</t>
  </si>
  <si>
    <t>25 Oct</t>
  </si>
  <si>
    <t>23 Nov</t>
  </si>
  <si>
    <t>14 Mar</t>
  </si>
  <si>
    <t>200/198</t>
  </si>
  <si>
    <t>254/252</t>
  </si>
  <si>
    <t>Atlantic Clarkestown</t>
  </si>
  <si>
    <t>X Closed</t>
  </si>
  <si>
    <t>-42F</t>
  </si>
  <si>
    <t>-33 X</t>
  </si>
  <si>
    <t>-37  X</t>
  </si>
  <si>
    <t>X Raid</t>
  </si>
  <si>
    <t>-40 IBA-52</t>
  </si>
  <si>
    <t>-41 IBA-51</t>
  </si>
  <si>
    <t>-41 IBA-52</t>
  </si>
  <si>
    <t>CarolineX</t>
  </si>
  <si>
    <t>IBA -54</t>
  </si>
  <si>
    <t>E-53</t>
  </si>
  <si>
    <t>~-56</t>
  </si>
  <si>
    <t>~-54</t>
  </si>
  <si>
    <t>~-53</t>
  </si>
  <si>
    <t>Laser 576</t>
  </si>
  <si>
    <t>-33/35</t>
  </si>
  <si>
    <t>-42 DAM</t>
  </si>
  <si>
    <t>-40DAMoff</t>
  </si>
  <si>
    <t>-43 AMC</t>
  </si>
  <si>
    <t>Hilversum 3</t>
  </si>
  <si>
    <t>Rebuild</t>
  </si>
  <si>
    <t>-52 QRP</t>
  </si>
  <si>
    <t>-54F</t>
  </si>
  <si>
    <t>-43F</t>
  </si>
  <si>
    <t>/ -38</t>
  </si>
  <si>
    <t>Hwlocal</t>
  </si>
  <si>
    <t>||-47</t>
  </si>
  <si>
    <t>-50/-80</t>
  </si>
  <si>
    <t>Hereford</t>
  </si>
  <si>
    <t xml:space="preserve">shareBBC </t>
  </si>
  <si>
    <t>Radio</t>
  </si>
  <si>
    <t>Jennifer</t>
  </si>
  <si>
    <t>Sunshine Grete Farm</t>
  </si>
  <si>
    <t>Southall</t>
  </si>
  <si>
    <t>Viva London</t>
  </si>
  <si>
    <t>moved</t>
  </si>
  <si>
    <t>Bow with</t>
  </si>
  <si>
    <t xml:space="preserve">Spectrum </t>
  </si>
  <si>
    <t>duplicate</t>
  </si>
  <si>
    <t>-48 DAM</t>
  </si>
  <si>
    <t>DAM off</t>
  </si>
  <si>
    <t>-51 DAM</t>
  </si>
  <si>
    <t>Crystal</t>
  </si>
  <si>
    <t>Palace</t>
  </si>
  <si>
    <t>Testing</t>
  </si>
  <si>
    <t>Radio 5</t>
  </si>
  <si>
    <t>Duxhurst</t>
  </si>
  <si>
    <t>filler</t>
  </si>
  <si>
    <t>TalkRadio</t>
  </si>
  <si>
    <t>~-57</t>
  </si>
  <si>
    <t>~-59</t>
  </si>
  <si>
    <t>~-58</t>
  </si>
  <si>
    <t>Gatwick</t>
  </si>
  <si>
    <t>Virgin R Gatwick</t>
  </si>
  <si>
    <t>-38  X</t>
  </si>
  <si>
    <t>~-41</t>
  </si>
  <si>
    <t>Shoreham</t>
  </si>
  <si>
    <t>-37F</t>
  </si>
  <si>
    <t>-36F</t>
  </si>
  <si>
    <t>N</t>
  </si>
  <si>
    <t>Virgin Gatwick</t>
  </si>
  <si>
    <t>-39F</t>
  </si>
  <si>
    <t>Virgin Pirbright</t>
  </si>
  <si>
    <t>NDB Westcott WCO</t>
  </si>
  <si>
    <t>-41F</t>
  </si>
  <si>
    <t>Sunrise</t>
  </si>
  <si>
    <t>Premier</t>
  </si>
  <si>
    <t>Ewell</t>
  </si>
  <si>
    <t>Moved</t>
  </si>
  <si>
    <t>to 1566</t>
  </si>
  <si>
    <t>-47F</t>
  </si>
  <si>
    <t>27 Apr</t>
  </si>
  <si>
    <t>Peasmarsh ex 1476</t>
  </si>
  <si>
    <t>From</t>
  </si>
  <si>
    <t>-48F</t>
  </si>
  <si>
    <t>Presumed</t>
  </si>
  <si>
    <t>WOF</t>
  </si>
  <si>
    <t>13Aug"</t>
  </si>
  <si>
    <t xml:space="preserve">to 9kW </t>
  </si>
  <si>
    <t>"558 up</t>
  </si>
  <si>
    <t>SW 9942</t>
  </si>
  <si>
    <t>~-65</t>
  </si>
  <si>
    <t>1 Dec</t>
  </si>
  <si>
    <t>Cold</t>
  </si>
  <si>
    <t>-2/-4°</t>
  </si>
  <si>
    <t>V cold</t>
  </si>
  <si>
    <t>-10°</t>
  </si>
  <si>
    <t>snow</t>
  </si>
  <si>
    <t>Mild</t>
  </si>
  <si>
    <t>V hot</t>
  </si>
  <si>
    <t>AM</t>
  </si>
  <si>
    <t>Longwire</t>
  </si>
  <si>
    <t>down</t>
  </si>
  <si>
    <t>Flevo off</t>
  </si>
  <si>
    <t>old site</t>
  </si>
  <si>
    <t>wire to</t>
  </si>
  <si>
    <t>front</t>
  </si>
  <si>
    <t>mast</t>
  </si>
  <si>
    <t>H dipole</t>
  </si>
  <si>
    <t>1611 W.C.</t>
  </si>
  <si>
    <t>Vertical 7</t>
  </si>
  <si>
    <t>Box</t>
  </si>
  <si>
    <t>refitted</t>
  </si>
  <si>
    <t>water</t>
  </si>
  <si>
    <t>inside</t>
  </si>
  <si>
    <t>Saffron G</t>
  </si>
  <si>
    <t>1611 -34</t>
  </si>
  <si>
    <t>??horiz</t>
  </si>
  <si>
    <t>29 MR</t>
  </si>
  <si>
    <t>Warm</t>
  </si>
  <si>
    <t>SRE</t>
  </si>
  <si>
    <t>Holloway</t>
  </si>
  <si>
    <t>-44, -49</t>
  </si>
  <si>
    <t>Off -85</t>
  </si>
  <si>
    <t>Hot dry</t>
  </si>
  <si>
    <t>summer</t>
  </si>
  <si>
    <t>Rain</t>
  </si>
  <si>
    <t>storm</t>
  </si>
  <si>
    <t>Cowes</t>
  </si>
  <si>
    <t>Week</t>
  </si>
  <si>
    <t>Wet</t>
  </si>
  <si>
    <t>Dry -5°</t>
  </si>
  <si>
    <t>-74Hz</t>
  </si>
  <si>
    <t>E London</t>
  </si>
  <si>
    <t>+150Hz</t>
  </si>
  <si>
    <t>-46  -94Hz</t>
  </si>
  <si>
    <t>Lots Road</t>
  </si>
  <si>
    <t>off and</t>
  </si>
  <si>
    <t>back 558</t>
  </si>
  <si>
    <t>stronger</t>
  </si>
  <si>
    <t>252 half</t>
  </si>
  <si>
    <t>power</t>
  </si>
  <si>
    <t>burnout</t>
  </si>
  <si>
    <t>Niton</t>
  </si>
  <si>
    <t>-59/-70</t>
  </si>
  <si>
    <t>531 home</t>
  </si>
  <si>
    <t>10 Watts</t>
  </si>
  <si>
    <t>SW loop</t>
  </si>
  <si>
    <t>also in</t>
  </si>
  <si>
    <t>place</t>
  </si>
  <si>
    <t>1404 -40Hz</t>
  </si>
  <si>
    <t>Ealing</t>
  </si>
  <si>
    <t>Hospital</t>
  </si>
  <si>
    <t>-86F</t>
  </si>
  <si>
    <t>558&amp;1035</t>
  </si>
  <si>
    <t>at</t>
  </si>
  <si>
    <t>Battersea</t>
  </si>
  <si>
    <t>~-66</t>
  </si>
  <si>
    <t>~-67</t>
  </si>
  <si>
    <t>~-60</t>
  </si>
  <si>
    <t>~-62</t>
  </si>
  <si>
    <t>Heathrow</t>
  </si>
  <si>
    <t>Hounslow</t>
  </si>
  <si>
    <t>AMC on</t>
  </si>
  <si>
    <t>rebuild</t>
  </si>
  <si>
    <t>modulators</t>
  </si>
  <si>
    <t>963 now</t>
  </si>
  <si>
    <t>directional</t>
  </si>
  <si>
    <t>RSL 1278</t>
  </si>
  <si>
    <t>Care AM</t>
  </si>
  <si>
    <t>Brooklands</t>
  </si>
  <si>
    <t>RSL 1134</t>
  </si>
  <si>
    <t>London</t>
  </si>
  <si>
    <t>Frinton</t>
  </si>
  <si>
    <t>-73, -66</t>
  </si>
  <si>
    <t>RSL 1584</t>
  </si>
  <si>
    <t>Blackwater</t>
  </si>
  <si>
    <t>Power up</t>
  </si>
  <si>
    <t>&gt;&gt; Bow</t>
  </si>
  <si>
    <t>Bexhill</t>
  </si>
  <si>
    <t>720 at</t>
  </si>
  <si>
    <t>CP from</t>
  </si>
  <si>
    <t>x2</t>
  </si>
  <si>
    <t>819 at CP</t>
  </si>
  <si>
    <t>4 x 807s</t>
  </si>
  <si>
    <t>7 Jan TC</t>
  </si>
  <si>
    <t>Harlow</t>
  </si>
  <si>
    <t>-88  -78Hz</t>
  </si>
  <si>
    <t>SUSY</t>
  </si>
  <si>
    <t>Merstham</t>
  </si>
  <si>
    <t>270 LW</t>
  </si>
  <si>
    <t>trial -49</t>
  </si>
  <si>
    <t>from</t>
  </si>
  <si>
    <t>chart</t>
  </si>
  <si>
    <t>Substitute</t>
  </si>
  <si>
    <t>198 TX</t>
  </si>
  <si>
    <t>New</t>
  </si>
  <si>
    <t>Reserve</t>
  </si>
  <si>
    <t>RSL 1413</t>
  </si>
  <si>
    <t>Power</t>
  </si>
  <si>
    <t>Station</t>
  </si>
  <si>
    <t>1332 so</t>
  </si>
  <si>
    <t>poor from</t>
  </si>
  <si>
    <t>Battersea Power Station</t>
  </si>
  <si>
    <t>Crawley</t>
  </si>
  <si>
    <t xml:space="preserve">RSL 1503 </t>
  </si>
  <si>
    <t>New -10dB</t>
  </si>
  <si>
    <t>design</t>
  </si>
  <si>
    <t xml:space="preserve">Wet </t>
  </si>
  <si>
    <t>Snow</t>
  </si>
  <si>
    <t>Substi-</t>
  </si>
  <si>
    <t>tution</t>
  </si>
  <si>
    <t>Cool</t>
  </si>
  <si>
    <t>Spiders</t>
  </si>
  <si>
    <t>web</t>
  </si>
  <si>
    <t>Hot pm</t>
  </si>
  <si>
    <t>Cool am</t>
  </si>
  <si>
    <t>dry pm.</t>
  </si>
  <si>
    <t>3 Weeks</t>
  </si>
  <si>
    <t>Dry</t>
  </si>
  <si>
    <t>Hot</t>
  </si>
  <si>
    <t>dry, hot</t>
  </si>
  <si>
    <t>Inner of</t>
  </si>
  <si>
    <t>coax</t>
  </si>
  <si>
    <t>Loop 11pm</t>
  </si>
  <si>
    <t>+/-2fade</t>
  </si>
  <si>
    <t>Sky</t>
  </si>
  <si>
    <t>~-70</t>
  </si>
  <si>
    <t>A.I.R.</t>
  </si>
  <si>
    <t>531 Sunshine Portmarnock</t>
  </si>
  <si>
    <t>765 Radio West Eire</t>
  </si>
  <si>
    <t>954 Northdown Radio</t>
  </si>
  <si>
    <t>1278 TC 115W</t>
  </si>
  <si>
    <t>1287/1296 County Radio</t>
  </si>
  <si>
    <t>1287 Amanda</t>
  </si>
  <si>
    <t>1413 Southern Sound Banstead</t>
  </si>
  <si>
    <t>1413 TC</t>
  </si>
  <si>
    <t>1494/1503 Sovereign</t>
  </si>
  <si>
    <t>Measured elsewhere</t>
  </si>
  <si>
    <t>1183 Telstar</t>
  </si>
  <si>
    <t>1615 Horizon</t>
  </si>
  <si>
    <t>1404/1413 Skyline Norwood Hill</t>
  </si>
  <si>
    <t>VMOS</t>
  </si>
  <si>
    <t>5 Watts</t>
  </si>
  <si>
    <t>1188/1242/1368 SE Sound</t>
  </si>
  <si>
    <t>316 NDB Epsom EPM</t>
  </si>
  <si>
    <t>1017 Sunshine Grete Farm</t>
  </si>
  <si>
    <t>BBC Lewsey Farm</t>
  </si>
  <si>
    <t>RTE1 Tullamore</t>
  </si>
  <si>
    <t>RTE2 Athlone</t>
  </si>
  <si>
    <t>Laser, Caroline, Lots Road</t>
  </si>
  <si>
    <t>RSL SUSY Radio</t>
  </si>
  <si>
    <t>Virgin Brookmans Park</t>
  </si>
  <si>
    <t>LW trial</t>
  </si>
  <si>
    <t>THE FORGE, CRANLEIGH GU6 7BG</t>
  </si>
  <si>
    <t>210 Reading</t>
  </si>
  <si>
    <r>
      <rPr>
        <b/>
        <i/>
        <sz val="11"/>
        <color theme="1"/>
        <rFont val="Calibri"/>
        <family val="2"/>
        <scheme val="minor"/>
      </rPr>
      <t>AM signal measurements 1984-2002, transcribed to Excel, E&amp;OE.</t>
    </r>
    <r>
      <rPr>
        <sz val="11"/>
        <color theme="1"/>
        <rFont val="Calibri"/>
        <family val="2"/>
        <scheme val="minor"/>
      </rPr>
      <t xml:space="preserve"> Version: 4 February 2022</t>
    </r>
  </si>
  <si>
    <r>
      <rPr>
        <b/>
        <sz val="11"/>
        <color theme="1"/>
        <rFont val="Calibri"/>
        <family val="2"/>
        <scheme val="minor"/>
      </rPr>
      <t>X</t>
    </r>
    <r>
      <rPr>
        <b/>
        <i/>
        <sz val="11"/>
        <color theme="1"/>
        <rFont val="Calibri"/>
        <family val="2"/>
        <scheme val="minor"/>
      </rPr>
      <t xml:space="preserve"> means signal off</t>
    </r>
  </si>
  <si>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Calibri"/>
        <family val="2"/>
        <scheme val="minor"/>
      </rPr>
      <t xml:space="preserve"> means co-channel</t>
    </r>
  </si>
  <si>
    <t>R2 Brookmans</t>
  </si>
  <si>
    <t>Hoo</t>
  </si>
  <si>
    <t>Gwent</t>
  </si>
  <si>
    <t>Jackie/</t>
  </si>
  <si>
    <t>846kHz</t>
  </si>
  <si>
    <t>Other tower</t>
  </si>
  <si>
    <t xml:space="preserve"> block slopers</t>
  </si>
  <si>
    <t>576kHz</t>
  </si>
  <si>
    <t>Sunshine Villa Farm Greete</t>
  </si>
  <si>
    <t>The Edge Wanstead after 819</t>
  </si>
  <si>
    <t>The Edge/Caroline after 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</si>
</sst>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16" fontId="0" fillId="0" borderId="0" xfId="0" quotePrefix="1" applyNumberFormat="1" applyAlignment="1">
      <alignment horizontal="left"/>
    </xf>
    <xf numFmtId="15" fontId="0" fillId="0" borderId="0" xfId="0" applyNumberFormat="1" applyAlignment="1">
      <alignment horizontal="left"/>
    </xf>
    <xf numFmtId="15" fontId="0" fillId="0" borderId="0" xfId="0" quotePrefix="1" applyNumberFormat="1" applyAlignment="1">
      <alignment horizontal="left"/>
    </xf>
    <xf numFmtId="17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28D7-E281-4BA6-A876-4AF6CC7A3132}">
  <dimension ref="A1:DY97"/>
  <sheetViews>
    <sheetView tabSelected="1" workbookViewId="0">
      <pane xSplit="1" topLeftCell="AS1" activePane="topRight" state="frozen"/>
      <selection pane="topRight" activeCell="BK22" sqref="BK22"/>
    </sheetView>
  </sheetViews>
  <sheetFormatPr defaultRowHeight="15" x14ac:dyDescent="0.25"/>
  <cols>
    <col min="1" max="1" width="8.7109375" style="1" customWidth="1"/>
    <col min="2" max="2" width="26" style="1" customWidth="1"/>
    <col min="3" max="4" width="9.140625" style="1"/>
    <col min="5" max="6" width="9.140625" style="1" customWidth="1"/>
    <col min="7" max="7" width="14.42578125" style="1" customWidth="1"/>
    <col min="8" max="11" width="9.140625" style="1" customWidth="1"/>
    <col min="12" max="12" width="11.85546875" style="1" customWidth="1"/>
    <col min="13" max="13" width="9.140625" style="1" customWidth="1"/>
    <col min="14" max="14" width="15.28515625" style="1" customWidth="1"/>
    <col min="15" max="33" width="9.140625" style="1" customWidth="1"/>
    <col min="34" max="65" width="9.140625" style="1"/>
    <col min="66" max="67" width="9.85546875" style="1" bestFit="1" customWidth="1"/>
    <col min="68" max="68" width="9.7109375" style="1" bestFit="1" customWidth="1"/>
    <col min="69" max="70" width="9.42578125" style="1" bestFit="1" customWidth="1"/>
    <col min="71" max="71" width="9.7109375" style="1" bestFit="1" customWidth="1"/>
    <col min="72" max="74" width="9.140625" style="1"/>
    <col min="75" max="75" width="9.5703125" style="1" bestFit="1" customWidth="1"/>
    <col min="76" max="76" width="9.42578125" style="1" bestFit="1" customWidth="1"/>
    <col min="77" max="78" width="9.85546875" style="1" bestFit="1" customWidth="1"/>
    <col min="79" max="79" width="9.7109375" style="1" bestFit="1" customWidth="1"/>
    <col min="80" max="80" width="10" style="1" bestFit="1" customWidth="1"/>
    <col min="81" max="82" width="9.7109375" style="1" bestFit="1" customWidth="1"/>
    <col min="83" max="83" width="10.140625" style="1" bestFit="1" customWidth="1"/>
    <col min="84" max="84" width="9.85546875" style="1" bestFit="1" customWidth="1"/>
    <col min="85" max="85" width="9.42578125" style="1" bestFit="1" customWidth="1"/>
    <col min="86" max="86" width="10" style="1" bestFit="1" customWidth="1"/>
    <col min="87" max="87" width="9.85546875" style="1" bestFit="1" customWidth="1"/>
    <col min="88" max="120" width="9.140625" style="1"/>
    <col min="121" max="121" width="9.85546875" style="1" bestFit="1" customWidth="1"/>
    <col min="122" max="16384" width="9.140625" style="1"/>
  </cols>
  <sheetData>
    <row r="1" spans="1:129" x14ac:dyDescent="0.25">
      <c r="A1" s="8" t="s">
        <v>373</v>
      </c>
      <c r="D1" s="2">
        <v>44628</v>
      </c>
      <c r="E1" s="2">
        <v>44633</v>
      </c>
      <c r="F1" s="2">
        <v>44646</v>
      </c>
      <c r="G1" s="2">
        <v>44660</v>
      </c>
      <c r="H1" s="2">
        <v>44662</v>
      </c>
      <c r="I1" s="2">
        <v>44664</v>
      </c>
      <c r="J1" s="2">
        <v>44678</v>
      </c>
      <c r="K1" s="2">
        <v>44682</v>
      </c>
      <c r="L1" s="2">
        <v>44684</v>
      </c>
      <c r="M1" s="1" t="s">
        <v>14</v>
      </c>
      <c r="N1" s="2">
        <v>44696</v>
      </c>
      <c r="O1" s="2">
        <v>44697</v>
      </c>
      <c r="P1" s="2">
        <v>44702</v>
      </c>
      <c r="Q1" s="2">
        <v>44706</v>
      </c>
      <c r="R1" s="2">
        <v>44712</v>
      </c>
      <c r="S1" s="2">
        <v>44716</v>
      </c>
      <c r="T1" s="2">
        <v>44731</v>
      </c>
      <c r="U1" s="2">
        <v>44732</v>
      </c>
      <c r="V1" s="2">
        <v>44737</v>
      </c>
      <c r="W1" s="2">
        <v>44738</v>
      </c>
      <c r="X1" s="2">
        <v>44739</v>
      </c>
      <c r="Y1" s="2">
        <v>44745</v>
      </c>
      <c r="Z1" s="2">
        <v>44746</v>
      </c>
      <c r="AA1" s="2">
        <v>44747</v>
      </c>
      <c r="AB1" s="2">
        <v>44748</v>
      </c>
      <c r="AC1" s="2">
        <v>44752</v>
      </c>
      <c r="AD1" s="2">
        <v>44754</v>
      </c>
      <c r="AE1" s="2">
        <v>44766</v>
      </c>
      <c r="AF1" s="2">
        <v>44769</v>
      </c>
      <c r="AG1" s="2">
        <v>44773</v>
      </c>
      <c r="AH1" s="2">
        <v>44779</v>
      </c>
      <c r="AI1" s="4">
        <v>44782</v>
      </c>
      <c r="AJ1" s="2">
        <v>44786</v>
      </c>
      <c r="AK1" s="2">
        <v>44788</v>
      </c>
      <c r="AL1" s="2">
        <v>44789</v>
      </c>
      <c r="AM1" s="2">
        <v>44794</v>
      </c>
      <c r="AN1" s="2">
        <v>44797</v>
      </c>
      <c r="AO1" s="2">
        <v>44801</v>
      </c>
      <c r="AP1" s="2">
        <v>44803</v>
      </c>
      <c r="AQ1" s="2">
        <v>44810</v>
      </c>
      <c r="AR1" s="2">
        <v>44811</v>
      </c>
      <c r="AS1" s="2">
        <v>44821</v>
      </c>
      <c r="AT1" s="2">
        <v>44824</v>
      </c>
      <c r="AU1" s="2">
        <v>44835</v>
      </c>
      <c r="AV1" s="2">
        <v>44849</v>
      </c>
      <c r="AW1" s="2">
        <v>44866</v>
      </c>
      <c r="AX1" s="2">
        <v>44909</v>
      </c>
      <c r="AY1" s="2">
        <v>44572</v>
      </c>
      <c r="AZ1" s="2">
        <v>44579</v>
      </c>
      <c r="BA1" s="2">
        <v>44596</v>
      </c>
      <c r="BB1" s="2">
        <v>44607</v>
      </c>
      <c r="BC1" s="2">
        <v>44649</v>
      </c>
      <c r="BD1" s="2">
        <v>44690</v>
      </c>
      <c r="BE1" s="2">
        <v>44709</v>
      </c>
      <c r="BF1" s="2">
        <v>44784</v>
      </c>
      <c r="BG1" s="2">
        <v>44808</v>
      </c>
      <c r="BH1" s="2">
        <v>44869</v>
      </c>
      <c r="BI1" s="2">
        <v>31425</v>
      </c>
      <c r="BJ1" s="2">
        <v>44640</v>
      </c>
      <c r="BK1" s="2">
        <v>44742</v>
      </c>
      <c r="BL1" s="6" t="s">
        <v>104</v>
      </c>
      <c r="BM1" s="6" t="s">
        <v>105</v>
      </c>
      <c r="BN1" s="6" t="s">
        <v>106</v>
      </c>
      <c r="BO1" s="6" t="s">
        <v>107</v>
      </c>
      <c r="BP1" s="6" t="s">
        <v>108</v>
      </c>
      <c r="BQ1" s="6" t="s">
        <v>109</v>
      </c>
      <c r="BR1" s="6" t="s">
        <v>110</v>
      </c>
      <c r="BS1" s="6" t="s">
        <v>211</v>
      </c>
      <c r="BT1" s="6" t="s">
        <v>111</v>
      </c>
      <c r="BU1" s="6" t="s">
        <v>112</v>
      </c>
      <c r="BV1" s="6" t="s">
        <v>113</v>
      </c>
      <c r="BW1" s="6" t="s">
        <v>200</v>
      </c>
      <c r="BX1" s="6" t="s">
        <v>114</v>
      </c>
      <c r="BY1" s="6" t="s">
        <v>115</v>
      </c>
      <c r="BZ1" s="6" t="s">
        <v>116</v>
      </c>
      <c r="CA1" s="6" t="s">
        <v>117</v>
      </c>
      <c r="CB1" s="6" t="s">
        <v>118</v>
      </c>
      <c r="CC1" s="6" t="s">
        <v>119</v>
      </c>
      <c r="CD1" s="6" t="s">
        <v>120</v>
      </c>
      <c r="CE1" s="6" t="s">
        <v>121</v>
      </c>
      <c r="CF1" s="6" t="s">
        <v>122</v>
      </c>
      <c r="CG1" s="6" t="s">
        <v>123</v>
      </c>
      <c r="CH1" s="6" t="s">
        <v>124</v>
      </c>
      <c r="CI1" s="6" t="s">
        <v>125</v>
      </c>
      <c r="CJ1" s="2">
        <v>44691</v>
      </c>
      <c r="CK1" s="2">
        <v>44735</v>
      </c>
      <c r="CL1" s="2">
        <v>44749</v>
      </c>
      <c r="CM1" s="2">
        <v>44776</v>
      </c>
      <c r="CN1" s="2">
        <v>44777</v>
      </c>
      <c r="CO1" s="2">
        <v>44808</v>
      </c>
      <c r="CP1" s="2">
        <v>44836</v>
      </c>
      <c r="CQ1" s="2">
        <v>44837</v>
      </c>
      <c r="CR1" s="2">
        <v>44857</v>
      </c>
      <c r="CS1" s="2">
        <v>44896</v>
      </c>
      <c r="CT1" s="2">
        <v>44563</v>
      </c>
      <c r="CU1" s="2">
        <v>44632</v>
      </c>
      <c r="CV1" s="2">
        <v>44676</v>
      </c>
      <c r="CW1" s="2">
        <v>44702</v>
      </c>
      <c r="CX1" s="2">
        <v>44716</v>
      </c>
      <c r="CY1" s="2">
        <v>44723</v>
      </c>
      <c r="CZ1" s="2">
        <v>44734</v>
      </c>
      <c r="DA1" s="2">
        <v>44738</v>
      </c>
      <c r="DB1" s="2">
        <v>44769</v>
      </c>
      <c r="DC1" s="2">
        <v>44802</v>
      </c>
      <c r="DD1" s="2">
        <v>44836</v>
      </c>
      <c r="DE1" s="2">
        <v>44839</v>
      </c>
      <c r="DF1" s="2">
        <v>44879</v>
      </c>
      <c r="DG1" s="2">
        <v>44696</v>
      </c>
      <c r="DH1" s="2">
        <v>44744</v>
      </c>
      <c r="DI1" s="2">
        <v>44810</v>
      </c>
      <c r="DJ1" s="2">
        <v>44783</v>
      </c>
      <c r="DK1" s="2">
        <v>44565</v>
      </c>
      <c r="DL1" s="2">
        <v>44566</v>
      </c>
      <c r="DM1" s="2">
        <v>44721</v>
      </c>
      <c r="DN1" s="2">
        <v>44652</v>
      </c>
      <c r="DO1" s="2">
        <v>44731</v>
      </c>
      <c r="DP1" s="2">
        <v>44865</v>
      </c>
      <c r="DQ1" s="2">
        <v>44688</v>
      </c>
      <c r="DR1" s="2">
        <v>44766</v>
      </c>
      <c r="DS1" s="2">
        <v>44901</v>
      </c>
      <c r="DT1" s="2">
        <v>44892</v>
      </c>
      <c r="DU1" s="2">
        <v>44694</v>
      </c>
      <c r="DV1" s="2">
        <v>44870</v>
      </c>
      <c r="DW1" s="2">
        <v>44835</v>
      </c>
      <c r="DX1" s="2">
        <v>44836</v>
      </c>
      <c r="DY1" s="2">
        <v>44809</v>
      </c>
    </row>
    <row r="2" spans="1:129" x14ac:dyDescent="0.25">
      <c r="A2" s="1" t="s">
        <v>0</v>
      </c>
      <c r="D2" s="1">
        <v>1984</v>
      </c>
      <c r="AY2" s="1">
        <v>1985</v>
      </c>
      <c r="BI2" s="1">
        <v>1986</v>
      </c>
      <c r="BJ2" s="1">
        <v>1986</v>
      </c>
      <c r="BT2" s="1">
        <v>1987</v>
      </c>
      <c r="CD2" s="1">
        <v>1988</v>
      </c>
      <c r="CI2" s="1">
        <v>1989</v>
      </c>
      <c r="CT2" s="1">
        <v>1990</v>
      </c>
      <c r="DG2" s="1">
        <v>1991</v>
      </c>
      <c r="DH2" s="1">
        <v>1992</v>
      </c>
      <c r="DJ2" s="1">
        <v>1993</v>
      </c>
      <c r="DK2" s="1">
        <v>1994</v>
      </c>
      <c r="DL2" s="1">
        <v>1995</v>
      </c>
      <c r="DN2" s="1">
        <v>1996</v>
      </c>
      <c r="DQ2" s="1">
        <v>1997</v>
      </c>
      <c r="DS2" s="1">
        <v>1999</v>
      </c>
      <c r="DT2" s="1">
        <v>2000</v>
      </c>
      <c r="DU2" s="1">
        <v>2001</v>
      </c>
      <c r="DY2" s="1">
        <v>2002</v>
      </c>
    </row>
    <row r="3" spans="1:129" x14ac:dyDescent="0.25">
      <c r="A3" s="1" t="s">
        <v>375</v>
      </c>
      <c r="B3" s="8"/>
      <c r="H3" s="8" t="s">
        <v>376</v>
      </c>
      <c r="J3" s="8" t="s">
        <v>377</v>
      </c>
      <c r="K3" s="9"/>
      <c r="M3" s="9"/>
    </row>
    <row r="4" spans="1:129" x14ac:dyDescent="0.25">
      <c r="A4" s="1" t="s">
        <v>126</v>
      </c>
      <c r="B4" s="1" t="s">
        <v>47</v>
      </c>
      <c r="D4" s="1">
        <v>-19</v>
      </c>
      <c r="E4" s="1">
        <v>-19</v>
      </c>
      <c r="F4" s="1">
        <v>-19</v>
      </c>
      <c r="G4" s="1">
        <v>-20</v>
      </c>
      <c r="H4" s="1">
        <v>-17</v>
      </c>
      <c r="I4" s="1">
        <v>-20</v>
      </c>
      <c r="J4" s="1">
        <v>-18</v>
      </c>
      <c r="K4" s="1">
        <v>-17</v>
      </c>
      <c r="L4" s="1">
        <v>-20</v>
      </c>
      <c r="N4" s="1">
        <v>-17</v>
      </c>
      <c r="O4" s="1">
        <v>-17</v>
      </c>
      <c r="P4" s="1">
        <v>-17</v>
      </c>
      <c r="Q4" s="1">
        <v>-18</v>
      </c>
      <c r="AI4" s="1">
        <v>-18</v>
      </c>
      <c r="AJ4" s="1">
        <v>-18</v>
      </c>
      <c r="AK4" s="1">
        <v>-18</v>
      </c>
      <c r="AM4" s="1">
        <v>-18</v>
      </c>
      <c r="AN4" s="1">
        <v>-18</v>
      </c>
      <c r="AO4" s="1">
        <v>-17</v>
      </c>
      <c r="AQ4" s="3" t="s">
        <v>40</v>
      </c>
      <c r="AR4" s="1">
        <v>-17</v>
      </c>
      <c r="AS4" s="1">
        <v>-17</v>
      </c>
      <c r="AT4" s="1">
        <v>-21</v>
      </c>
      <c r="AV4" s="1">
        <v>-18.5</v>
      </c>
      <c r="AW4" s="1">
        <v>-18.5</v>
      </c>
      <c r="AX4" s="1">
        <v>-18.5</v>
      </c>
      <c r="AY4" s="1">
        <v>-17.5</v>
      </c>
      <c r="BB4" s="1">
        <v>-17</v>
      </c>
      <c r="BC4" s="1">
        <v>-17.5</v>
      </c>
      <c r="BD4" s="1">
        <v>-17.5</v>
      </c>
      <c r="BE4" s="1">
        <v>-17</v>
      </c>
      <c r="BF4" s="1">
        <v>-17</v>
      </c>
      <c r="BG4" s="3" t="s">
        <v>41</v>
      </c>
      <c r="BH4" s="1">
        <v>-16</v>
      </c>
      <c r="BJ4" s="1">
        <v>-16</v>
      </c>
      <c r="BK4" s="1">
        <v>-16</v>
      </c>
      <c r="BL4" s="1">
        <v>-16</v>
      </c>
      <c r="BM4" s="1">
        <v>-16</v>
      </c>
      <c r="BN4" s="1">
        <v>-16</v>
      </c>
      <c r="BO4" s="1">
        <v>-16.5</v>
      </c>
      <c r="BP4" s="1">
        <v>-16</v>
      </c>
      <c r="BQ4" s="1">
        <v>-15.5</v>
      </c>
      <c r="BR4" s="1">
        <v>-16</v>
      </c>
      <c r="BS4" s="1">
        <v>-17</v>
      </c>
      <c r="BT4" s="1">
        <v>-16</v>
      </c>
      <c r="BU4" s="1">
        <v>-15</v>
      </c>
      <c r="BV4" s="1">
        <v>-16</v>
      </c>
      <c r="BW4" s="1">
        <v>-17</v>
      </c>
      <c r="BX4" s="1">
        <v>-17</v>
      </c>
      <c r="BY4" s="1">
        <v>-15</v>
      </c>
      <c r="BZ4" s="1">
        <v>-18</v>
      </c>
      <c r="CA4" s="1">
        <v>-18</v>
      </c>
      <c r="CB4" s="1">
        <v>-13</v>
      </c>
      <c r="CC4" s="1">
        <v>-13</v>
      </c>
      <c r="CD4" s="1">
        <v>-14</v>
      </c>
      <c r="CE4" s="1">
        <v>-17</v>
      </c>
      <c r="CF4" s="1">
        <v>-14</v>
      </c>
      <c r="CG4" s="1">
        <v>-14</v>
      </c>
      <c r="CH4" s="1">
        <v>-13</v>
      </c>
      <c r="CI4" s="1">
        <v>-14</v>
      </c>
      <c r="CJ4" s="1">
        <v>-14</v>
      </c>
      <c r="CK4" s="1">
        <v>-16</v>
      </c>
      <c r="CL4" s="1">
        <v>-15.5</v>
      </c>
      <c r="CM4" s="1">
        <v>-16</v>
      </c>
      <c r="CO4" s="1">
        <v>-14</v>
      </c>
      <c r="CP4" s="1">
        <v>-13</v>
      </c>
      <c r="CQ4" s="1">
        <v>-13</v>
      </c>
      <c r="CR4" s="1">
        <v>-14</v>
      </c>
      <c r="CS4" s="1">
        <v>-13</v>
      </c>
      <c r="CT4" s="1">
        <v>-13</v>
      </c>
      <c r="CU4" s="1">
        <v>-14</v>
      </c>
      <c r="CV4" s="1">
        <v>-14</v>
      </c>
      <c r="CW4" s="1">
        <v>-13</v>
      </c>
      <c r="CX4" s="1">
        <v>-14</v>
      </c>
      <c r="CY4" s="1">
        <v>-14</v>
      </c>
      <c r="DB4" s="1">
        <v>-14</v>
      </c>
      <c r="DC4" s="1">
        <v>-14</v>
      </c>
      <c r="DD4" s="1">
        <v>-14</v>
      </c>
      <c r="DE4" s="1">
        <v>-14</v>
      </c>
      <c r="DF4" s="1">
        <v>-13</v>
      </c>
      <c r="DG4" s="1">
        <v>-14</v>
      </c>
      <c r="DH4" s="1">
        <v>-14</v>
      </c>
      <c r="DI4" s="1">
        <v>-14</v>
      </c>
      <c r="DJ4" s="1">
        <v>-15</v>
      </c>
      <c r="DK4" s="1">
        <v>-14</v>
      </c>
      <c r="DL4" s="1">
        <v>-14</v>
      </c>
      <c r="DM4" s="1">
        <v>-14</v>
      </c>
      <c r="DN4" s="1">
        <v>-17</v>
      </c>
      <c r="DO4" s="1">
        <v>-17</v>
      </c>
      <c r="DP4" s="1">
        <v>-14</v>
      </c>
      <c r="DQ4" s="1">
        <v>-17</v>
      </c>
      <c r="DR4" s="1">
        <v>-15</v>
      </c>
      <c r="DS4" s="1">
        <v>-14</v>
      </c>
      <c r="DT4" s="1">
        <v>-14</v>
      </c>
      <c r="DU4" s="1">
        <v>-14</v>
      </c>
      <c r="DV4" s="1">
        <v>-17</v>
      </c>
      <c r="DY4" s="1">
        <v>-15</v>
      </c>
    </row>
    <row r="5" spans="1:129" x14ac:dyDescent="0.25">
      <c r="A5" s="1" t="s">
        <v>127</v>
      </c>
      <c r="B5" s="1" t="s">
        <v>128</v>
      </c>
      <c r="AQ5" s="3"/>
      <c r="BG5" s="3"/>
      <c r="CH5" s="1" t="s">
        <v>173</v>
      </c>
      <c r="CI5" s="3" t="s">
        <v>241</v>
      </c>
      <c r="CJ5" s="1" t="s">
        <v>242</v>
      </c>
      <c r="CM5" s="3" t="s">
        <v>130</v>
      </c>
      <c r="CN5" s="1">
        <v>-38</v>
      </c>
      <c r="CO5" s="1">
        <v>-34</v>
      </c>
      <c r="CP5" s="1">
        <v>-37</v>
      </c>
      <c r="CQ5" s="1">
        <v>-37</v>
      </c>
      <c r="CR5" s="1">
        <v>-34</v>
      </c>
      <c r="CS5" s="1" t="s">
        <v>78</v>
      </c>
      <c r="CT5" s="1" t="s">
        <v>78</v>
      </c>
      <c r="CU5" s="1">
        <v>-34</v>
      </c>
      <c r="CV5" s="1">
        <v>-34</v>
      </c>
      <c r="CW5" s="1">
        <v>-34</v>
      </c>
      <c r="CX5" s="1">
        <v>-34</v>
      </c>
      <c r="CY5" s="1">
        <v>-34</v>
      </c>
      <c r="DB5" s="1">
        <v>-34</v>
      </c>
      <c r="DC5" s="1">
        <v>-34</v>
      </c>
      <c r="DD5" s="1">
        <v>-35</v>
      </c>
      <c r="DF5" s="1">
        <v>-34</v>
      </c>
      <c r="DG5" s="1">
        <v>-37</v>
      </c>
      <c r="DH5" s="1">
        <v>-34</v>
      </c>
      <c r="DI5" s="1">
        <v>-34</v>
      </c>
      <c r="DJ5" s="1">
        <v>-34</v>
      </c>
      <c r="DL5" s="1">
        <v>-34</v>
      </c>
      <c r="DM5" s="1">
        <v>-34</v>
      </c>
      <c r="DN5" s="1">
        <v>-33</v>
      </c>
      <c r="DO5" s="1">
        <v>-34</v>
      </c>
      <c r="DP5" s="1">
        <v>-34</v>
      </c>
      <c r="DQ5" s="1">
        <v>-34</v>
      </c>
      <c r="DR5" s="1">
        <v>-34</v>
      </c>
      <c r="DS5" s="1">
        <v>-33</v>
      </c>
      <c r="DT5" s="1">
        <v>-34</v>
      </c>
      <c r="DU5" s="1">
        <v>-33</v>
      </c>
      <c r="DV5" s="3" t="s">
        <v>131</v>
      </c>
      <c r="DW5" s="3"/>
      <c r="DX5" s="3"/>
      <c r="DY5" s="1">
        <v>-55</v>
      </c>
    </row>
    <row r="6" spans="1:129" x14ac:dyDescent="0.25">
      <c r="A6" s="1">
        <v>531</v>
      </c>
      <c r="B6" s="1" t="s">
        <v>370</v>
      </c>
      <c r="D6" s="1">
        <v>-94</v>
      </c>
      <c r="F6" s="1">
        <v>-74</v>
      </c>
      <c r="AW6" s="1" t="s">
        <v>42</v>
      </c>
      <c r="AX6" s="1">
        <v>-87</v>
      </c>
      <c r="AY6" s="1">
        <v>-88</v>
      </c>
      <c r="BD6" s="1">
        <v>-88</v>
      </c>
      <c r="BH6" s="1">
        <v>-86</v>
      </c>
      <c r="DE6" s="1" t="s">
        <v>264</v>
      </c>
      <c r="DF6" s="1" t="s">
        <v>265</v>
      </c>
      <c r="DG6" s="3" t="s">
        <v>263</v>
      </c>
      <c r="DT6" s="1" t="s">
        <v>372</v>
      </c>
      <c r="DU6" s="1" t="s">
        <v>307</v>
      </c>
      <c r="DV6" s="1" t="s">
        <v>308</v>
      </c>
      <c r="DW6" s="1">
        <v>-45</v>
      </c>
      <c r="DX6" s="1">
        <v>-43</v>
      </c>
    </row>
    <row r="7" spans="1:129" x14ac:dyDescent="0.25">
      <c r="A7" s="1">
        <v>401</v>
      </c>
      <c r="B7" s="1" t="s">
        <v>48</v>
      </c>
      <c r="D7" s="1">
        <v>-54</v>
      </c>
      <c r="E7" s="1">
        <v>-54</v>
      </c>
      <c r="F7" s="1">
        <v>-54</v>
      </c>
      <c r="G7" s="1">
        <v>-54</v>
      </c>
      <c r="J7" s="1">
        <v>-54</v>
      </c>
      <c r="AI7" s="1">
        <v>-54</v>
      </c>
      <c r="AJ7" s="1">
        <v>-54</v>
      </c>
      <c r="AK7" s="1">
        <v>-53</v>
      </c>
      <c r="AM7" s="1">
        <v>-54</v>
      </c>
      <c r="AO7" s="1">
        <v>-54</v>
      </c>
      <c r="AQ7" s="1">
        <v>-53</v>
      </c>
      <c r="AV7" s="1">
        <v>-55</v>
      </c>
      <c r="AW7" s="1">
        <v>-55</v>
      </c>
      <c r="AX7" s="1">
        <v>-55</v>
      </c>
      <c r="AY7" s="1">
        <v>-55.5</v>
      </c>
      <c r="BB7" s="1">
        <v>-54.5</v>
      </c>
      <c r="BC7" s="1">
        <v>-55</v>
      </c>
      <c r="BD7" s="1">
        <v>-54</v>
      </c>
      <c r="BE7" s="1">
        <v>-54</v>
      </c>
      <c r="BF7" s="1">
        <v>-52</v>
      </c>
      <c r="BH7" s="1">
        <v>-52</v>
      </c>
      <c r="BJ7" s="1">
        <v>-53</v>
      </c>
      <c r="BK7" s="1">
        <v>-54</v>
      </c>
      <c r="BL7" s="1">
        <v>-53</v>
      </c>
      <c r="BR7" s="1">
        <v>-53</v>
      </c>
      <c r="BU7" s="1">
        <v>-53</v>
      </c>
      <c r="BV7" s="1">
        <v>-54</v>
      </c>
      <c r="BW7" s="1">
        <v>-52</v>
      </c>
      <c r="BX7" s="1">
        <v>-54</v>
      </c>
      <c r="BY7" s="1">
        <v>-54</v>
      </c>
      <c r="BZ7" s="1">
        <v>-54</v>
      </c>
      <c r="CA7" s="1">
        <v>-56</v>
      </c>
      <c r="CB7" s="1">
        <v>-52</v>
      </c>
      <c r="CC7" s="1">
        <v>-53</v>
      </c>
      <c r="CD7" s="1">
        <v>-54</v>
      </c>
      <c r="CE7" s="1">
        <v>-53</v>
      </c>
      <c r="CF7" s="1">
        <v>-51</v>
      </c>
      <c r="CG7" s="1">
        <v>-52</v>
      </c>
      <c r="CH7" s="1">
        <v>-52</v>
      </c>
      <c r="CI7" s="1" t="s">
        <v>129</v>
      </c>
      <c r="CJ7" s="1" t="s">
        <v>25</v>
      </c>
    </row>
    <row r="8" spans="1:129" x14ac:dyDescent="0.25">
      <c r="A8" s="1">
        <v>558</v>
      </c>
      <c r="B8" s="1" t="s">
        <v>369</v>
      </c>
      <c r="D8" s="3" t="s">
        <v>1</v>
      </c>
      <c r="L8" s="1">
        <v>-36</v>
      </c>
      <c r="N8" s="1">
        <v>-34</v>
      </c>
      <c r="O8" s="1">
        <v>-34</v>
      </c>
      <c r="P8" s="1">
        <v>-35</v>
      </c>
      <c r="Q8" s="1">
        <v>-35</v>
      </c>
      <c r="R8" s="1">
        <v>-36</v>
      </c>
      <c r="S8" s="1">
        <v>-36</v>
      </c>
      <c r="U8" s="1">
        <v>-36</v>
      </c>
      <c r="V8" s="1">
        <v>-36</v>
      </c>
      <c r="W8" s="1">
        <v>-37</v>
      </c>
      <c r="X8" s="1">
        <v>-36</v>
      </c>
      <c r="Y8" s="1">
        <v>-37</v>
      </c>
      <c r="Z8" s="1">
        <v>-37</v>
      </c>
      <c r="AA8" s="1">
        <v>-38</v>
      </c>
      <c r="AC8" s="1">
        <v>-37</v>
      </c>
      <c r="AD8" s="1">
        <v>-37</v>
      </c>
      <c r="AE8" s="1">
        <v>-37</v>
      </c>
      <c r="AF8" s="1">
        <v>-37</v>
      </c>
      <c r="AG8" s="1">
        <v>-37</v>
      </c>
      <c r="AI8" s="1">
        <v>-38</v>
      </c>
      <c r="AJ8" s="1">
        <v>-42</v>
      </c>
      <c r="AK8" s="1">
        <v>-35</v>
      </c>
      <c r="AL8" s="1">
        <v>-41</v>
      </c>
      <c r="AM8" s="1">
        <v>-41</v>
      </c>
      <c r="AN8" s="1">
        <v>-35</v>
      </c>
      <c r="AO8" s="1">
        <v>-41</v>
      </c>
      <c r="AP8" s="1">
        <v>-41</v>
      </c>
      <c r="AQ8" s="1">
        <v>-40</v>
      </c>
      <c r="AR8" s="1">
        <v>-34</v>
      </c>
      <c r="AS8" s="1">
        <v>-36</v>
      </c>
      <c r="AT8" s="1">
        <v>-35</v>
      </c>
      <c r="AU8" s="1">
        <v>-41</v>
      </c>
      <c r="AV8" s="3" t="s">
        <v>43</v>
      </c>
      <c r="AW8" s="1">
        <v>-36</v>
      </c>
      <c r="AX8" s="1">
        <v>-34</v>
      </c>
      <c r="AY8" s="3" t="s">
        <v>44</v>
      </c>
      <c r="AZ8" s="1">
        <v>-53</v>
      </c>
      <c r="BB8" s="3" t="s">
        <v>45</v>
      </c>
      <c r="BC8" s="1">
        <v>-33</v>
      </c>
      <c r="BD8" s="3" t="s">
        <v>46</v>
      </c>
      <c r="BE8" s="1">
        <v>-35</v>
      </c>
      <c r="BF8" s="1">
        <v>-39</v>
      </c>
      <c r="BH8" s="1">
        <v>-38</v>
      </c>
      <c r="BJ8" s="1">
        <v>-40</v>
      </c>
      <c r="BK8" s="1">
        <v>-43</v>
      </c>
      <c r="BL8" s="1">
        <v>-42</v>
      </c>
      <c r="BM8" s="1">
        <v>-42</v>
      </c>
      <c r="BN8" s="1">
        <v>-40.5</v>
      </c>
      <c r="BO8" s="1">
        <v>-40.5</v>
      </c>
      <c r="BP8" s="1">
        <v>-40.5</v>
      </c>
      <c r="BQ8" s="1">
        <v>-40</v>
      </c>
      <c r="BR8" s="1">
        <v>-40</v>
      </c>
      <c r="BS8" s="1">
        <v>-40</v>
      </c>
      <c r="BT8" s="1">
        <v>-38</v>
      </c>
      <c r="BU8" s="1">
        <v>-36</v>
      </c>
      <c r="BV8" s="1">
        <v>-39</v>
      </c>
      <c r="BW8" s="1">
        <v>-40</v>
      </c>
      <c r="BX8" s="1">
        <v>-40</v>
      </c>
      <c r="BY8" s="1">
        <v>-39.5</v>
      </c>
      <c r="BZ8" s="1">
        <v>-39</v>
      </c>
      <c r="CB8" s="3" t="s">
        <v>132</v>
      </c>
      <c r="CC8" s="1">
        <v>-58</v>
      </c>
      <c r="CD8" s="1">
        <v>-42</v>
      </c>
      <c r="CE8" s="1">
        <v>-41</v>
      </c>
      <c r="CF8" s="1">
        <v>-41</v>
      </c>
      <c r="CG8" s="1">
        <v>-46</v>
      </c>
      <c r="CH8" s="1" t="s">
        <v>7</v>
      </c>
      <c r="CI8" s="1">
        <v>-47</v>
      </c>
      <c r="CJ8" s="1">
        <v>-47</v>
      </c>
      <c r="CK8" s="1">
        <v>-48</v>
      </c>
      <c r="CL8" s="1">
        <v>-47</v>
      </c>
      <c r="CM8" s="1" t="s">
        <v>133</v>
      </c>
      <c r="CN8" s="1" t="s">
        <v>25</v>
      </c>
      <c r="CO8" s="1" t="s">
        <v>25</v>
      </c>
      <c r="CP8" s="1">
        <v>-50</v>
      </c>
      <c r="CQ8" s="1">
        <v>-47</v>
      </c>
      <c r="CR8" s="1">
        <v>-47</v>
      </c>
      <c r="CS8" s="1">
        <v>-46</v>
      </c>
      <c r="CT8" s="1">
        <v>-43</v>
      </c>
      <c r="CU8" s="1">
        <v>-40</v>
      </c>
      <c r="CV8" s="1">
        <v>-40</v>
      </c>
      <c r="CW8" s="3" t="s">
        <v>134</v>
      </c>
      <c r="CX8" s="3" t="s">
        <v>135</v>
      </c>
      <c r="CY8" s="3" t="s">
        <v>136</v>
      </c>
      <c r="CZ8" s="1" t="s">
        <v>137</v>
      </c>
      <c r="DA8" s="1" t="s">
        <v>138</v>
      </c>
      <c r="DB8" s="1">
        <v>-52</v>
      </c>
      <c r="DC8" s="1">
        <v>-54</v>
      </c>
      <c r="DD8" s="1">
        <v>-50</v>
      </c>
      <c r="DE8" s="1">
        <v>-52</v>
      </c>
      <c r="DF8" s="1">
        <v>-46</v>
      </c>
      <c r="DG8" s="1">
        <v>-43</v>
      </c>
      <c r="DH8" s="1">
        <v>-47</v>
      </c>
      <c r="DI8" s="1">
        <v>-46</v>
      </c>
      <c r="DJ8" s="1">
        <v>-40</v>
      </c>
      <c r="DK8" s="1">
        <v>-36</v>
      </c>
      <c r="DL8" s="1">
        <v>-36</v>
      </c>
      <c r="DM8" s="1">
        <v>-40</v>
      </c>
      <c r="DN8" s="1">
        <v>-38</v>
      </c>
      <c r="DO8" s="1">
        <v>-42</v>
      </c>
      <c r="DP8" s="1">
        <v>-39</v>
      </c>
      <c r="DQ8" s="1">
        <v>-40</v>
      </c>
      <c r="DR8" s="1">
        <v>-40</v>
      </c>
      <c r="DS8" s="1">
        <v>-38</v>
      </c>
      <c r="DT8" s="1">
        <v>-37</v>
      </c>
      <c r="DU8" s="1">
        <v>-39</v>
      </c>
      <c r="DV8" s="1">
        <v>-38</v>
      </c>
      <c r="DY8" s="1">
        <v>-39</v>
      </c>
    </row>
    <row r="9" spans="1:129" x14ac:dyDescent="0.25">
      <c r="A9" s="1">
        <v>567</v>
      </c>
      <c r="B9" s="1" t="s">
        <v>367</v>
      </c>
      <c r="D9" s="3"/>
      <c r="N9" s="1">
        <v>-56</v>
      </c>
    </row>
    <row r="10" spans="1:129" x14ac:dyDescent="0.25">
      <c r="A10" s="1">
        <v>576</v>
      </c>
      <c r="B10" s="1" t="s">
        <v>143</v>
      </c>
      <c r="D10" s="3"/>
      <c r="AY10" s="1">
        <v>-41.5</v>
      </c>
      <c r="AZ10" s="1">
        <v>-41.5</v>
      </c>
      <c r="BB10" s="1">
        <v>-41</v>
      </c>
      <c r="BC10" s="1">
        <v>-43</v>
      </c>
      <c r="BD10" s="1">
        <v>-43</v>
      </c>
      <c r="BE10" s="1">
        <v>-44</v>
      </c>
      <c r="BF10" s="1">
        <v>-44</v>
      </c>
      <c r="BH10" s="1">
        <v>-42</v>
      </c>
      <c r="BR10" s="1" t="s">
        <v>25</v>
      </c>
      <c r="BS10" s="3" t="s">
        <v>144</v>
      </c>
      <c r="BV10" s="1">
        <v>-43.5</v>
      </c>
    </row>
    <row r="11" spans="1:129" x14ac:dyDescent="0.25">
      <c r="A11" s="1">
        <v>594</v>
      </c>
      <c r="D11" s="3"/>
      <c r="AF11" s="1">
        <v>-45</v>
      </c>
    </row>
    <row r="12" spans="1:129" x14ac:dyDescent="0.25">
      <c r="A12" s="1">
        <v>603</v>
      </c>
      <c r="B12" s="1" t="s">
        <v>49</v>
      </c>
      <c r="D12" s="3"/>
      <c r="Y12" s="1">
        <v>-51</v>
      </c>
      <c r="Z12" s="1">
        <v>-51</v>
      </c>
      <c r="AA12" s="1">
        <v>-51</v>
      </c>
      <c r="AF12" s="1">
        <v>-47</v>
      </c>
      <c r="AG12" s="1">
        <v>-57</v>
      </c>
      <c r="AH12" s="1">
        <v>-56</v>
      </c>
      <c r="AI12" s="1">
        <v>-57</v>
      </c>
      <c r="AJ12" s="1">
        <v>-53</v>
      </c>
      <c r="AK12" s="1">
        <v>-55</v>
      </c>
      <c r="AQ12" s="1">
        <v>-55</v>
      </c>
      <c r="AT12" s="1">
        <v>-55</v>
      </c>
      <c r="AU12" s="1">
        <v>-55</v>
      </c>
      <c r="AW12" s="1">
        <v>-55</v>
      </c>
      <c r="BJ12" s="1">
        <v>-53</v>
      </c>
      <c r="BK12" s="1">
        <v>-52</v>
      </c>
      <c r="BN12" s="1">
        <v>-56</v>
      </c>
      <c r="BO12" s="1">
        <v>-51</v>
      </c>
      <c r="BP12" s="1">
        <v>-51</v>
      </c>
      <c r="CP12" s="1" t="s">
        <v>139</v>
      </c>
      <c r="CU12" s="1">
        <v>-49</v>
      </c>
      <c r="CV12" s="1">
        <v>-50</v>
      </c>
      <c r="DH12" s="3" t="s">
        <v>140</v>
      </c>
      <c r="DJ12" s="3" t="s">
        <v>141</v>
      </c>
      <c r="DL12" s="3" t="s">
        <v>141</v>
      </c>
      <c r="DM12" s="3" t="s">
        <v>140</v>
      </c>
      <c r="DN12" s="3" t="s">
        <v>140</v>
      </c>
      <c r="DO12" s="3" t="s">
        <v>140</v>
      </c>
      <c r="DP12" s="3" t="s">
        <v>140</v>
      </c>
      <c r="DQ12" s="3" t="s">
        <v>140</v>
      </c>
      <c r="DR12" s="3" t="s">
        <v>140</v>
      </c>
      <c r="DS12" s="3" t="s">
        <v>141</v>
      </c>
      <c r="DT12" s="3" t="s">
        <v>142</v>
      </c>
      <c r="DU12" s="3" t="s">
        <v>140</v>
      </c>
      <c r="DV12" s="1">
        <v>-56</v>
      </c>
      <c r="DY12" s="1">
        <v>-54</v>
      </c>
    </row>
    <row r="13" spans="1:129" x14ac:dyDescent="0.25">
      <c r="A13" s="1">
        <v>633.5</v>
      </c>
      <c r="D13" s="3"/>
      <c r="Z13" s="1">
        <v>-74</v>
      </c>
      <c r="AA13" s="1">
        <v>-76</v>
      </c>
      <c r="AE13" s="1">
        <v>-74</v>
      </c>
    </row>
    <row r="14" spans="1:129" x14ac:dyDescent="0.25">
      <c r="A14" s="1">
        <v>612</v>
      </c>
      <c r="B14" s="1" t="s">
        <v>368</v>
      </c>
      <c r="D14" s="3"/>
      <c r="N14" s="1">
        <v>-74</v>
      </c>
    </row>
    <row r="15" spans="1:129" x14ac:dyDescent="0.25">
      <c r="A15" s="1">
        <v>630</v>
      </c>
      <c r="B15" s="1" t="s">
        <v>366</v>
      </c>
      <c r="D15" s="3"/>
      <c r="BE15" s="1">
        <v>-54</v>
      </c>
      <c r="BF15" s="1">
        <v>-53</v>
      </c>
      <c r="BH15" s="1">
        <v>-48</v>
      </c>
      <c r="BJ15" s="1">
        <v>-52</v>
      </c>
      <c r="BK15" s="1">
        <v>-56</v>
      </c>
      <c r="BN15" s="1">
        <v>-54</v>
      </c>
      <c r="BO15" s="1">
        <v>-53.5</v>
      </c>
      <c r="BP15" s="1">
        <v>-53</v>
      </c>
    </row>
    <row r="16" spans="1:129" x14ac:dyDescent="0.25">
      <c r="A16" s="1">
        <v>648</v>
      </c>
      <c r="B16" s="1" t="s">
        <v>50</v>
      </c>
      <c r="D16" s="1">
        <v>-41</v>
      </c>
      <c r="E16" s="1">
        <v>-41</v>
      </c>
      <c r="F16" s="1">
        <v>-42</v>
      </c>
      <c r="G16" s="1">
        <v>-42</v>
      </c>
      <c r="H16" s="1">
        <v>-42</v>
      </c>
      <c r="J16" s="1">
        <v>-43</v>
      </c>
      <c r="K16" s="1">
        <v>-48</v>
      </c>
      <c r="L16" s="1">
        <v>-42</v>
      </c>
      <c r="N16" s="1">
        <v>-43</v>
      </c>
      <c r="P16" s="1">
        <v>-42</v>
      </c>
      <c r="Q16" s="1">
        <v>-44</v>
      </c>
      <c r="S16" s="1">
        <v>-44</v>
      </c>
      <c r="AG16" s="1">
        <v>-44</v>
      </c>
      <c r="AH16" s="1">
        <v>-45</v>
      </c>
      <c r="AP16" s="1">
        <v>-39</v>
      </c>
      <c r="AQ16" s="1">
        <v>-43</v>
      </c>
      <c r="AV16" s="1">
        <v>-42.5</v>
      </c>
      <c r="AW16" s="1">
        <v>-42.5</v>
      </c>
      <c r="AX16" s="1">
        <v>-42</v>
      </c>
      <c r="AY16" s="1">
        <v>-39</v>
      </c>
      <c r="BB16" s="1">
        <v>-39</v>
      </c>
      <c r="BC16" s="1">
        <v>-42</v>
      </c>
      <c r="BD16" s="1">
        <v>-43</v>
      </c>
      <c r="BE16" s="1">
        <v>-43</v>
      </c>
      <c r="BF16" s="1">
        <v>-42</v>
      </c>
      <c r="BH16" s="1">
        <v>-40</v>
      </c>
      <c r="BJ16" s="1">
        <v>-40</v>
      </c>
      <c r="BK16" s="1">
        <v>-45</v>
      </c>
      <c r="BP16" s="1">
        <v>-42</v>
      </c>
      <c r="BU16" s="1">
        <v>-37</v>
      </c>
      <c r="BV16" s="1">
        <v>-40</v>
      </c>
      <c r="BZ16" s="1">
        <v>-44</v>
      </c>
      <c r="CB16" s="1">
        <v>-40</v>
      </c>
      <c r="CD16" s="1">
        <v>-40</v>
      </c>
      <c r="CE16" s="1">
        <v>-42</v>
      </c>
      <c r="CF16" s="1">
        <v>-42</v>
      </c>
      <c r="CG16" s="1">
        <v>-41</v>
      </c>
      <c r="CH16" s="1" t="s">
        <v>7</v>
      </c>
      <c r="CI16" s="1">
        <v>-46</v>
      </c>
      <c r="CJ16" s="1">
        <v>-43</v>
      </c>
      <c r="CK16" s="1">
        <v>-44</v>
      </c>
      <c r="CL16" s="1">
        <v>-43</v>
      </c>
      <c r="CP16" s="1">
        <v>-42</v>
      </c>
      <c r="CQ16" s="1">
        <v>-35</v>
      </c>
      <c r="CR16" s="1">
        <v>-42</v>
      </c>
      <c r="CS16" s="1">
        <v>-44</v>
      </c>
      <c r="CT16" s="1">
        <v>-40</v>
      </c>
      <c r="CU16" s="1">
        <v>-41</v>
      </c>
      <c r="CV16" s="3" t="s">
        <v>145</v>
      </c>
      <c r="CW16" s="1">
        <v>-42</v>
      </c>
      <c r="DB16" s="1">
        <v>-42</v>
      </c>
      <c r="DF16" s="3" t="s">
        <v>146</v>
      </c>
      <c r="DG16" s="1">
        <v>-43</v>
      </c>
      <c r="DH16" s="1">
        <v>-46</v>
      </c>
      <c r="DI16" s="1">
        <v>-44</v>
      </c>
      <c r="DJ16" s="1">
        <v>-46</v>
      </c>
      <c r="DL16" s="1">
        <v>-41</v>
      </c>
      <c r="DM16" s="1">
        <v>-45</v>
      </c>
      <c r="DO16" s="1">
        <v>-46</v>
      </c>
      <c r="DP16" s="1">
        <v>-44</v>
      </c>
      <c r="DQ16" s="1">
        <v>-46</v>
      </c>
      <c r="DR16" s="1">
        <v>-46</v>
      </c>
      <c r="DS16" s="1">
        <v>-42</v>
      </c>
      <c r="DT16" s="1">
        <v>-42</v>
      </c>
      <c r="DU16" s="1">
        <v>-42</v>
      </c>
      <c r="DV16" s="1">
        <v>-42</v>
      </c>
      <c r="DY16" s="3" t="s">
        <v>147</v>
      </c>
    </row>
    <row r="17" spans="1:129" x14ac:dyDescent="0.25">
      <c r="A17" s="1">
        <v>675</v>
      </c>
      <c r="B17" s="1" t="s">
        <v>148</v>
      </c>
      <c r="BN17" s="1" t="s">
        <v>222</v>
      </c>
      <c r="BO17" s="1" t="s">
        <v>223</v>
      </c>
      <c r="BP17" s="1">
        <v>-52</v>
      </c>
      <c r="BR17" s="1">
        <v>-52</v>
      </c>
      <c r="CA17" s="1" t="s">
        <v>149</v>
      </c>
      <c r="CB17" s="1">
        <v>-40</v>
      </c>
      <c r="CS17" s="1">
        <v>-40</v>
      </c>
      <c r="CV17" s="3">
        <v>-43</v>
      </c>
      <c r="DF17" s="3">
        <v>-42</v>
      </c>
      <c r="DG17" s="1">
        <v>-47</v>
      </c>
      <c r="DH17" s="3" t="s">
        <v>150</v>
      </c>
      <c r="DJ17" s="1">
        <v>-46</v>
      </c>
      <c r="DL17" s="1">
        <v>-40</v>
      </c>
      <c r="DM17" s="1">
        <v>-46</v>
      </c>
      <c r="DO17" s="1">
        <v>-46</v>
      </c>
      <c r="DP17" s="1">
        <v>-45</v>
      </c>
      <c r="DQ17" s="1">
        <v>-45</v>
      </c>
      <c r="DS17" s="1">
        <v>-46</v>
      </c>
      <c r="DT17" s="1">
        <v>-46</v>
      </c>
      <c r="DU17" s="1">
        <v>-49</v>
      </c>
      <c r="DV17" s="1">
        <v>-46</v>
      </c>
      <c r="DY17" s="3">
        <v>-48</v>
      </c>
    </row>
    <row r="18" spans="1:129" x14ac:dyDescent="0.25">
      <c r="A18" s="1">
        <v>693</v>
      </c>
      <c r="B18" s="1" t="s">
        <v>51</v>
      </c>
      <c r="D18" s="3" t="s">
        <v>16</v>
      </c>
      <c r="E18" s="3" t="s">
        <v>17</v>
      </c>
      <c r="F18" s="3" t="s">
        <v>16</v>
      </c>
      <c r="G18" s="3" t="s">
        <v>15</v>
      </c>
      <c r="J18" s="3" t="s">
        <v>6</v>
      </c>
      <c r="N18" s="3" t="s">
        <v>33</v>
      </c>
      <c r="DF18" s="3" t="s">
        <v>15</v>
      </c>
      <c r="DG18" s="3" t="s">
        <v>16</v>
      </c>
      <c r="DH18" s="3" t="s">
        <v>79</v>
      </c>
      <c r="DJ18" s="3" t="s">
        <v>79</v>
      </c>
      <c r="DL18" s="3" t="s">
        <v>15</v>
      </c>
      <c r="DM18" s="3" t="s">
        <v>16</v>
      </c>
      <c r="DO18" s="3" t="s">
        <v>16</v>
      </c>
      <c r="DP18" s="3" t="s">
        <v>16</v>
      </c>
      <c r="DQ18" s="3" t="s">
        <v>79</v>
      </c>
      <c r="DS18" s="3" t="s">
        <v>16</v>
      </c>
      <c r="DT18" s="3" t="s">
        <v>16</v>
      </c>
      <c r="DU18" s="3" t="s">
        <v>6</v>
      </c>
      <c r="DV18" s="3" t="s">
        <v>16</v>
      </c>
      <c r="DW18" s="3"/>
      <c r="DX18" s="3"/>
      <c r="DY18" s="3" t="s">
        <v>16</v>
      </c>
    </row>
    <row r="19" spans="1:129" x14ac:dyDescent="0.25">
      <c r="A19" s="1">
        <v>720</v>
      </c>
      <c r="B19" s="1" t="s">
        <v>52</v>
      </c>
      <c r="D19" s="1">
        <v>-42</v>
      </c>
      <c r="E19" s="1">
        <v>-42</v>
      </c>
      <c r="F19" s="1">
        <v>-42</v>
      </c>
      <c r="G19" s="3" t="s">
        <v>18</v>
      </c>
      <c r="H19" s="1">
        <v>-42</v>
      </c>
      <c r="J19" s="1">
        <v>-43</v>
      </c>
      <c r="K19" s="1">
        <v>-43</v>
      </c>
      <c r="N19" s="1">
        <v>-42</v>
      </c>
      <c r="Q19" s="1">
        <v>-43</v>
      </c>
      <c r="R19" s="1">
        <v>-44</v>
      </c>
      <c r="T19" s="1">
        <v>-44</v>
      </c>
      <c r="V19" s="1">
        <v>-44</v>
      </c>
      <c r="Z19" s="1">
        <v>-44</v>
      </c>
      <c r="AG19" s="1">
        <v>-44</v>
      </c>
      <c r="AH19" s="1">
        <v>-43</v>
      </c>
      <c r="AI19" s="1">
        <v>-44</v>
      </c>
      <c r="AJ19" s="1">
        <v>-43</v>
      </c>
      <c r="AK19" s="1">
        <v>-43</v>
      </c>
      <c r="AM19" s="1">
        <v>-44</v>
      </c>
      <c r="AN19" s="1">
        <v>-43</v>
      </c>
      <c r="AO19" s="1">
        <v>-43</v>
      </c>
      <c r="AP19" s="1">
        <v>-43</v>
      </c>
      <c r="AQ19" s="1">
        <v>-41</v>
      </c>
      <c r="AT19" s="1">
        <v>-42</v>
      </c>
      <c r="AV19" s="1">
        <v>-42</v>
      </c>
      <c r="AW19" s="1">
        <v>-42.5</v>
      </c>
      <c r="AX19" s="1">
        <v>-42.5</v>
      </c>
      <c r="AY19" s="1">
        <v>-40.5</v>
      </c>
      <c r="BB19" s="1">
        <v>-39.5</v>
      </c>
      <c r="BC19" s="1">
        <v>-43</v>
      </c>
      <c r="BD19" s="1">
        <v>-44</v>
      </c>
      <c r="BE19" s="1">
        <v>-44</v>
      </c>
      <c r="BF19" s="1">
        <v>-44</v>
      </c>
      <c r="BH19" s="1">
        <v>-41</v>
      </c>
      <c r="BJ19" s="1">
        <v>-41</v>
      </c>
      <c r="BK19" s="1">
        <v>-47</v>
      </c>
      <c r="BO19" s="1">
        <v>-47</v>
      </c>
      <c r="BP19" s="1">
        <v>-46</v>
      </c>
      <c r="CB19" s="1">
        <v>-41</v>
      </c>
      <c r="CD19" s="1">
        <v>-42</v>
      </c>
      <c r="CE19" s="1">
        <v>-44</v>
      </c>
      <c r="CF19" s="1">
        <v>-44</v>
      </c>
      <c r="CG19" s="1">
        <v>-44</v>
      </c>
      <c r="CI19" s="1">
        <v>-45</v>
      </c>
      <c r="CJ19" s="1">
        <v>-44</v>
      </c>
      <c r="CK19" s="1">
        <v>-47</v>
      </c>
      <c r="CL19" s="1">
        <v>-44</v>
      </c>
      <c r="CP19" s="1">
        <v>-44</v>
      </c>
      <c r="CR19" s="1">
        <v>-44</v>
      </c>
      <c r="CS19" s="1">
        <v>-42</v>
      </c>
      <c r="CT19" s="1">
        <v>-42</v>
      </c>
      <c r="CU19" s="1">
        <v>-43</v>
      </c>
      <c r="CV19" s="1">
        <v>-45</v>
      </c>
      <c r="CW19" s="1">
        <v>-44</v>
      </c>
      <c r="CX19" s="1">
        <v>-45</v>
      </c>
      <c r="CY19" s="1">
        <v>-45</v>
      </c>
      <c r="DB19" s="1">
        <v>-46</v>
      </c>
      <c r="DF19" s="1">
        <v>-44</v>
      </c>
      <c r="DG19" s="1">
        <v>-44</v>
      </c>
      <c r="DH19" s="1">
        <v>-43</v>
      </c>
      <c r="DI19" s="1">
        <v>-41</v>
      </c>
      <c r="DJ19" s="1">
        <v>-42</v>
      </c>
      <c r="DL19" s="1">
        <v>-44</v>
      </c>
      <c r="DM19" s="1">
        <v>-46</v>
      </c>
      <c r="DO19" s="1">
        <v>-46</v>
      </c>
      <c r="DP19" s="1">
        <v>-45</v>
      </c>
      <c r="DQ19" s="1">
        <v>-45</v>
      </c>
      <c r="DS19" s="1">
        <v>-46</v>
      </c>
      <c r="DT19" s="1">
        <v>-46</v>
      </c>
      <c r="DU19" s="1">
        <v>-49</v>
      </c>
      <c r="DV19" s="1">
        <v>-46</v>
      </c>
      <c r="DY19" s="1">
        <v>-48</v>
      </c>
    </row>
    <row r="20" spans="1:129" x14ac:dyDescent="0.25">
      <c r="A20" s="1">
        <v>729</v>
      </c>
      <c r="D20" s="3" t="s">
        <v>2</v>
      </c>
      <c r="BP20" s="1">
        <v>-56</v>
      </c>
      <c r="BQ20" s="3" t="s">
        <v>151</v>
      </c>
      <c r="CB20" s="1">
        <v>-40</v>
      </c>
    </row>
    <row r="21" spans="1:129" x14ac:dyDescent="0.25">
      <c r="A21" s="1">
        <v>734</v>
      </c>
      <c r="B21" s="1" t="s">
        <v>192</v>
      </c>
      <c r="D21" s="3"/>
      <c r="T21" s="1">
        <v>-83</v>
      </c>
      <c r="W21" s="1">
        <v>-83</v>
      </c>
      <c r="BI21" s="1">
        <v>-80</v>
      </c>
      <c r="BJ21" s="1">
        <v>-80</v>
      </c>
    </row>
    <row r="22" spans="1:129" x14ac:dyDescent="0.25">
      <c r="A22" s="1">
        <v>738</v>
      </c>
      <c r="B22" s="1" t="s">
        <v>387</v>
      </c>
      <c r="D22" s="3"/>
      <c r="R22" s="3" t="s">
        <v>71</v>
      </c>
      <c r="T22" s="3" t="s">
        <v>72</v>
      </c>
      <c r="W22" s="3" t="s">
        <v>72</v>
      </c>
      <c r="Z22" s="1">
        <v>-78</v>
      </c>
      <c r="AC22" s="1">
        <v>-78</v>
      </c>
      <c r="AI22" s="1">
        <v>-79</v>
      </c>
      <c r="AJ22" s="1">
        <v>-79</v>
      </c>
      <c r="AQ22" s="1">
        <v>-75</v>
      </c>
      <c r="BF22" s="1">
        <v>-78</v>
      </c>
      <c r="BJ22" s="3">
        <v>-80</v>
      </c>
    </row>
    <row r="23" spans="1:129" x14ac:dyDescent="0.25">
      <c r="A23" s="1">
        <v>747</v>
      </c>
      <c r="B23" s="1" t="s">
        <v>58</v>
      </c>
      <c r="D23" s="3"/>
      <c r="R23" s="3"/>
      <c r="T23" s="3"/>
      <c r="W23" s="3"/>
      <c r="BJ23" s="3"/>
      <c r="BP23" s="1">
        <v>-47</v>
      </c>
      <c r="BS23" s="3" t="s">
        <v>152</v>
      </c>
      <c r="BZ23" s="1">
        <v>-44</v>
      </c>
      <c r="CB23" s="1">
        <v>-40</v>
      </c>
    </row>
    <row r="24" spans="1:129" x14ac:dyDescent="0.25">
      <c r="A24" s="1">
        <v>765</v>
      </c>
      <c r="D24" s="3"/>
      <c r="R24" s="3"/>
      <c r="T24" s="3"/>
      <c r="W24" s="3"/>
      <c r="BJ24" s="3"/>
      <c r="BP24" s="1">
        <v>-58</v>
      </c>
      <c r="BQ24" s="1">
        <v>-56</v>
      </c>
    </row>
    <row r="25" spans="1:129" x14ac:dyDescent="0.25">
      <c r="A25" s="1">
        <v>774</v>
      </c>
      <c r="B25" s="1" t="s">
        <v>70</v>
      </c>
      <c r="D25" s="1">
        <v>-50</v>
      </c>
      <c r="E25" s="1">
        <v>-50</v>
      </c>
      <c r="F25" s="1">
        <v>-50</v>
      </c>
      <c r="G25" s="1">
        <v>-51</v>
      </c>
      <c r="J25" s="1">
        <v>-54</v>
      </c>
      <c r="Q25" s="1">
        <v>-54</v>
      </c>
      <c r="AF25" s="1">
        <v>-54</v>
      </c>
      <c r="AH25" s="1">
        <v>-54</v>
      </c>
      <c r="AI25" s="1">
        <v>-55</v>
      </c>
      <c r="AJ25" s="1">
        <v>-55</v>
      </c>
      <c r="AM25" s="1">
        <v>-56</v>
      </c>
      <c r="AO25" s="1">
        <v>-54</v>
      </c>
      <c r="AQ25" s="1">
        <v>-53</v>
      </c>
      <c r="AX25" s="1">
        <v>-51</v>
      </c>
      <c r="AY25" s="1">
        <v>-48.5</v>
      </c>
      <c r="BC25" s="1">
        <v>-51</v>
      </c>
      <c r="BE25" s="1">
        <v>-54</v>
      </c>
      <c r="BF25" s="1">
        <v>-53</v>
      </c>
      <c r="BH25" s="1">
        <v>-50</v>
      </c>
      <c r="BJ25" s="1">
        <v>-50</v>
      </c>
      <c r="BK25" s="1">
        <v>-57</v>
      </c>
      <c r="BO25" s="1">
        <v>-53</v>
      </c>
      <c r="BP25" s="1">
        <v>-53</v>
      </c>
      <c r="CB25" s="1">
        <v>-50</v>
      </c>
      <c r="CE25" s="1">
        <v>-52</v>
      </c>
      <c r="CF25" s="1">
        <v>-53</v>
      </c>
      <c r="CG25" s="1">
        <v>-52</v>
      </c>
      <c r="CP25" s="1">
        <v>-52</v>
      </c>
      <c r="CR25" s="1">
        <v>-52</v>
      </c>
      <c r="CS25" s="1">
        <v>-50</v>
      </c>
      <c r="CT25" s="1">
        <v>-50</v>
      </c>
      <c r="CV25" s="1">
        <v>-53</v>
      </c>
      <c r="DB25" s="1">
        <v>-54</v>
      </c>
      <c r="DG25" s="1">
        <v>-54</v>
      </c>
      <c r="DJ25" s="1">
        <v>-56</v>
      </c>
      <c r="DL25" s="1">
        <v>-50</v>
      </c>
      <c r="DM25" s="1">
        <v>-56</v>
      </c>
      <c r="DO25" s="1">
        <v>-57</v>
      </c>
      <c r="DP25" s="1">
        <v>-54</v>
      </c>
      <c r="DQ25" s="1">
        <v>-55</v>
      </c>
      <c r="DR25" s="1" t="s">
        <v>7</v>
      </c>
      <c r="DS25" s="1">
        <v>-54</v>
      </c>
      <c r="DT25" s="1">
        <v>-53</v>
      </c>
      <c r="DU25" s="1">
        <v>-56</v>
      </c>
      <c r="DV25" s="1">
        <v>-52</v>
      </c>
      <c r="DY25" s="1">
        <v>-54</v>
      </c>
    </row>
    <row r="26" spans="1:129" x14ac:dyDescent="0.25">
      <c r="A26" s="1">
        <v>819</v>
      </c>
      <c r="B26" s="1" t="s">
        <v>388</v>
      </c>
      <c r="E26" s="1">
        <v>-76</v>
      </c>
      <c r="F26" s="1">
        <v>-76</v>
      </c>
      <c r="G26" s="1">
        <v>-78</v>
      </c>
      <c r="J26" s="1">
        <v>-82</v>
      </c>
      <c r="N26" s="1">
        <v>-77</v>
      </c>
      <c r="Q26" s="3" t="s">
        <v>73</v>
      </c>
      <c r="CB26" s="3" t="s">
        <v>153</v>
      </c>
      <c r="CD26" s="1" t="s">
        <v>154</v>
      </c>
      <c r="CE26" s="1">
        <v>-48</v>
      </c>
      <c r="CG26" s="1" t="s">
        <v>155</v>
      </c>
      <c r="CH26" s="1">
        <v>-44</v>
      </c>
      <c r="CI26" s="1">
        <v>-46</v>
      </c>
      <c r="CJ26" s="1">
        <v>-49</v>
      </c>
      <c r="CK26" s="1">
        <v>-52</v>
      </c>
      <c r="CL26" s="3" t="s">
        <v>156</v>
      </c>
      <c r="CM26" s="1" t="s">
        <v>158</v>
      </c>
      <c r="CN26" s="1" t="s">
        <v>157</v>
      </c>
      <c r="CR26" s="1">
        <v>-80</v>
      </c>
      <c r="CY26" s="1" t="s">
        <v>159</v>
      </c>
      <c r="CZ26" s="1" t="s">
        <v>160</v>
      </c>
      <c r="DA26" s="1" t="s">
        <v>252</v>
      </c>
      <c r="DB26" s="3" t="s">
        <v>253</v>
      </c>
      <c r="DC26" s="1">
        <v>-80</v>
      </c>
      <c r="DD26" s="1" t="s">
        <v>55</v>
      </c>
      <c r="DE26" s="3" t="s">
        <v>254</v>
      </c>
      <c r="DG26" s="1">
        <v>-83</v>
      </c>
    </row>
    <row r="27" spans="1:129" x14ac:dyDescent="0.25">
      <c r="A27" s="1">
        <v>850</v>
      </c>
      <c r="B27" s="1" t="s">
        <v>53</v>
      </c>
      <c r="D27" s="1">
        <v>-92</v>
      </c>
      <c r="G27" s="1">
        <v>-94</v>
      </c>
    </row>
    <row r="28" spans="1:129" x14ac:dyDescent="0.25">
      <c r="A28" s="1">
        <v>855</v>
      </c>
      <c r="B28" s="1" t="s">
        <v>161</v>
      </c>
      <c r="DH28" s="3" t="s">
        <v>20</v>
      </c>
    </row>
    <row r="29" spans="1:129" x14ac:dyDescent="0.25">
      <c r="A29" s="1">
        <v>909</v>
      </c>
      <c r="B29" s="1" t="s">
        <v>54</v>
      </c>
      <c r="D29" s="1">
        <v>-29</v>
      </c>
      <c r="E29" s="1">
        <v>-29</v>
      </c>
      <c r="F29" s="1">
        <v>-29</v>
      </c>
      <c r="G29" s="3" t="s">
        <v>6</v>
      </c>
      <c r="J29" s="3" t="s">
        <v>4</v>
      </c>
      <c r="N29" s="3" t="s">
        <v>32</v>
      </c>
      <c r="AI29" s="3" t="s">
        <v>74</v>
      </c>
      <c r="AX29" s="3" t="s">
        <v>75</v>
      </c>
      <c r="BJ29" s="3" t="s">
        <v>75</v>
      </c>
      <c r="CI29" s="3" t="s">
        <v>74</v>
      </c>
      <c r="DF29" s="3" t="s">
        <v>6</v>
      </c>
      <c r="DG29" s="1">
        <v>-31</v>
      </c>
      <c r="DH29" s="1">
        <v>-32</v>
      </c>
      <c r="DJ29" s="1">
        <v>-32</v>
      </c>
      <c r="DL29" s="1">
        <v>-30</v>
      </c>
      <c r="DM29" s="1">
        <v>-31</v>
      </c>
      <c r="DO29" s="1">
        <v>-32</v>
      </c>
      <c r="DP29" s="1">
        <v>-32</v>
      </c>
      <c r="DQ29" s="1">
        <v>-35</v>
      </c>
      <c r="DS29" s="1">
        <v>-32</v>
      </c>
      <c r="DT29" s="1">
        <v>-29</v>
      </c>
      <c r="DU29" s="1">
        <v>-31</v>
      </c>
      <c r="DV29" s="1">
        <v>-31</v>
      </c>
      <c r="DY29" s="1">
        <v>-31</v>
      </c>
    </row>
    <row r="30" spans="1:129" x14ac:dyDescent="0.25">
      <c r="A30" s="1">
        <v>945</v>
      </c>
      <c r="B30" s="1" t="s">
        <v>298</v>
      </c>
      <c r="G30" s="3"/>
      <c r="J30" s="3"/>
      <c r="N30" s="3"/>
      <c r="AI30" s="3"/>
      <c r="AX30" s="3"/>
      <c r="BJ30" s="3"/>
      <c r="CI30" s="3"/>
      <c r="DF30" s="3"/>
      <c r="DP30" s="1">
        <v>-60</v>
      </c>
      <c r="DU30" s="1">
        <v>-52</v>
      </c>
    </row>
    <row r="31" spans="1:129" x14ac:dyDescent="0.25">
      <c r="A31" s="1">
        <v>954</v>
      </c>
      <c r="D31" s="1">
        <v>-56</v>
      </c>
      <c r="E31" s="1">
        <v>-56</v>
      </c>
      <c r="F31" s="3" t="s">
        <v>12</v>
      </c>
      <c r="G31" s="3" t="s">
        <v>19</v>
      </c>
    </row>
    <row r="32" spans="1:129" x14ac:dyDescent="0.25">
      <c r="A32" s="1">
        <v>963</v>
      </c>
      <c r="B32" s="1" t="s">
        <v>55</v>
      </c>
      <c r="D32" s="1">
        <v>-40</v>
      </c>
      <c r="E32" s="1">
        <v>-40</v>
      </c>
      <c r="F32" s="1">
        <v>-39</v>
      </c>
      <c r="G32" s="1">
        <v>-40</v>
      </c>
      <c r="H32" s="1">
        <v>-40</v>
      </c>
      <c r="I32" s="1">
        <v>-40</v>
      </c>
      <c r="J32" s="1">
        <v>-42</v>
      </c>
      <c r="K32" s="3" t="s">
        <v>23</v>
      </c>
      <c r="L32" s="1">
        <v>-42</v>
      </c>
      <c r="N32" s="1">
        <v>-42</v>
      </c>
      <c r="O32" s="1">
        <v>-42</v>
      </c>
      <c r="P32" s="1">
        <v>-44</v>
      </c>
      <c r="Q32" s="1">
        <v>-45</v>
      </c>
      <c r="R32" s="1">
        <v>-42</v>
      </c>
      <c r="S32" s="1">
        <v>-42</v>
      </c>
      <c r="T32" s="3" t="s">
        <v>34</v>
      </c>
      <c r="U32" s="3">
        <v>-42</v>
      </c>
      <c r="V32" s="1">
        <v>-44</v>
      </c>
      <c r="W32" s="1">
        <v>-42</v>
      </c>
      <c r="X32" s="1">
        <v>-42</v>
      </c>
      <c r="Y32" s="1">
        <v>-42</v>
      </c>
      <c r="Z32" s="1">
        <v>-42</v>
      </c>
      <c r="AA32" s="1">
        <v>-44</v>
      </c>
      <c r="AB32" s="1">
        <v>-42</v>
      </c>
      <c r="AC32" s="1">
        <v>-43</v>
      </c>
      <c r="AD32" s="1">
        <v>-43</v>
      </c>
      <c r="AE32" s="1">
        <v>-43</v>
      </c>
      <c r="AG32" s="1">
        <v>-43</v>
      </c>
      <c r="AH32" s="1">
        <v>-43</v>
      </c>
      <c r="AI32" s="1">
        <v>-43</v>
      </c>
      <c r="AJ32" s="1">
        <v>-43</v>
      </c>
      <c r="AK32" s="1">
        <v>-43</v>
      </c>
      <c r="AL32" s="1">
        <v>-43</v>
      </c>
      <c r="AM32" s="1">
        <v>-44</v>
      </c>
      <c r="AN32" s="1">
        <v>-44</v>
      </c>
      <c r="AO32" s="1">
        <v>-43</v>
      </c>
      <c r="AP32" s="1">
        <v>-43</v>
      </c>
      <c r="AQ32" s="1">
        <v>-42</v>
      </c>
      <c r="AR32" s="1">
        <v>-42</v>
      </c>
      <c r="AS32" s="1">
        <v>-43</v>
      </c>
      <c r="AT32" s="1">
        <v>-42</v>
      </c>
      <c r="AU32" s="1">
        <v>-42</v>
      </c>
      <c r="AV32" s="1">
        <v>-41.5</v>
      </c>
      <c r="AW32" s="1">
        <v>-41.5</v>
      </c>
      <c r="AX32" s="1">
        <v>-40</v>
      </c>
      <c r="AY32" s="1">
        <v>-38</v>
      </c>
      <c r="BB32" s="1">
        <v>-38</v>
      </c>
      <c r="BC32" s="1">
        <v>-40</v>
      </c>
      <c r="BD32" s="1">
        <v>-43</v>
      </c>
      <c r="BE32" s="1">
        <v>-42</v>
      </c>
      <c r="BF32" s="1">
        <v>-42</v>
      </c>
      <c r="BH32" s="1">
        <v>-40</v>
      </c>
      <c r="BJ32" s="1">
        <v>-39</v>
      </c>
      <c r="DK32" s="1" t="s">
        <v>165</v>
      </c>
      <c r="DL32" s="1" t="s">
        <v>162</v>
      </c>
      <c r="DM32" s="1">
        <v>-44</v>
      </c>
      <c r="DN32" s="1">
        <v>-40</v>
      </c>
      <c r="DO32" s="1">
        <v>-45</v>
      </c>
      <c r="DP32" s="1">
        <v>-60</v>
      </c>
      <c r="DQ32" s="3" t="s">
        <v>151</v>
      </c>
      <c r="DR32" s="1">
        <v>-55</v>
      </c>
      <c r="DS32" s="1">
        <v>-60</v>
      </c>
      <c r="DT32" s="1">
        <v>-60</v>
      </c>
      <c r="DU32" s="1">
        <v>-60</v>
      </c>
      <c r="DV32" s="1">
        <v>-60</v>
      </c>
      <c r="DY32" s="1">
        <v>-60</v>
      </c>
    </row>
    <row r="33" spans="1:129" x14ac:dyDescent="0.25">
      <c r="A33" s="1">
        <v>972</v>
      </c>
      <c r="B33" s="1" t="s">
        <v>163</v>
      </c>
      <c r="K33" s="3"/>
      <c r="T33" s="3"/>
      <c r="U33" s="3"/>
      <c r="DP33" s="1" t="s">
        <v>162</v>
      </c>
      <c r="DQ33" s="3" t="s">
        <v>164</v>
      </c>
      <c r="DS33" s="1">
        <v>-39</v>
      </c>
      <c r="DT33" s="1">
        <v>-40</v>
      </c>
      <c r="DU33" s="1">
        <v>-49</v>
      </c>
      <c r="DV33" s="1">
        <v>-40</v>
      </c>
      <c r="DY33" s="1">
        <v>-41</v>
      </c>
    </row>
    <row r="34" spans="1:129" x14ac:dyDescent="0.25">
      <c r="A34" s="1">
        <v>990</v>
      </c>
      <c r="B34" s="1" t="s">
        <v>101</v>
      </c>
      <c r="K34" s="3"/>
      <c r="T34" s="3"/>
      <c r="U34" s="3"/>
      <c r="CX34" s="1" t="s">
        <v>166</v>
      </c>
      <c r="CY34" s="1" t="s">
        <v>167</v>
      </c>
      <c r="CZ34" s="1">
        <v>-52</v>
      </c>
      <c r="DB34" s="1">
        <v>-50</v>
      </c>
      <c r="DC34" s="1">
        <v>-53</v>
      </c>
      <c r="DD34" s="1">
        <v>-47</v>
      </c>
      <c r="DF34" s="1">
        <v>-43</v>
      </c>
    </row>
    <row r="35" spans="1:129" x14ac:dyDescent="0.25">
      <c r="A35" s="1" t="s">
        <v>76</v>
      </c>
      <c r="B35" s="1" t="s">
        <v>68</v>
      </c>
      <c r="K35" s="3"/>
      <c r="T35" s="3"/>
      <c r="U35" s="3"/>
      <c r="AV35" s="1">
        <v>-83</v>
      </c>
      <c r="AX35" s="1">
        <v>-83</v>
      </c>
      <c r="AY35" s="1">
        <v>-83</v>
      </c>
      <c r="BB35" s="3" t="s">
        <v>77</v>
      </c>
    </row>
    <row r="36" spans="1:129" x14ac:dyDescent="0.25">
      <c r="A36" s="1">
        <v>999</v>
      </c>
      <c r="B36" s="1" t="s">
        <v>56</v>
      </c>
      <c r="D36" s="1">
        <v>-48</v>
      </c>
      <c r="E36" s="1">
        <v>-48</v>
      </c>
      <c r="F36" s="1">
        <v>-51</v>
      </c>
      <c r="G36" s="1">
        <v>-48</v>
      </c>
      <c r="H36" s="1">
        <v>-47</v>
      </c>
      <c r="I36" s="1">
        <v>-47</v>
      </c>
      <c r="J36" s="1">
        <v>-50</v>
      </c>
      <c r="K36" s="1">
        <v>-49</v>
      </c>
      <c r="N36" s="1">
        <v>-49</v>
      </c>
      <c r="P36" s="1">
        <v>-49</v>
      </c>
      <c r="Q36" s="1">
        <v>-49</v>
      </c>
      <c r="R36" s="1">
        <v>-50</v>
      </c>
      <c r="T36" s="1">
        <v>-51</v>
      </c>
      <c r="V36" s="1">
        <v>-50</v>
      </c>
      <c r="Y36" s="1">
        <v>-52</v>
      </c>
      <c r="Z36" s="1">
        <v>-52</v>
      </c>
      <c r="AI36" s="1">
        <v>-52</v>
      </c>
      <c r="AJ36" s="1">
        <v>-52</v>
      </c>
      <c r="AO36" s="1">
        <v>-51</v>
      </c>
      <c r="AQ36" s="1">
        <v>-50</v>
      </c>
      <c r="AT36" s="1">
        <v>-50</v>
      </c>
      <c r="AV36" s="1">
        <v>-49</v>
      </c>
      <c r="AW36" s="1">
        <v>-50</v>
      </c>
      <c r="AX36" s="1">
        <v>-48.5</v>
      </c>
      <c r="AY36" s="1">
        <v>-47</v>
      </c>
      <c r="BB36" s="1">
        <v>-45.5</v>
      </c>
      <c r="BC36" s="1">
        <v>-49</v>
      </c>
      <c r="BE36" s="1">
        <v>-50</v>
      </c>
      <c r="BF36" s="1">
        <v>-50</v>
      </c>
      <c r="BH36" s="1">
        <v>-47</v>
      </c>
      <c r="BJ36" s="1">
        <v>-48</v>
      </c>
      <c r="BK36" s="1">
        <v>-52</v>
      </c>
      <c r="BL36" s="1">
        <v>-50</v>
      </c>
      <c r="BZ36" s="1">
        <v>-50</v>
      </c>
      <c r="CB36" s="1">
        <v>-47</v>
      </c>
      <c r="CE36" s="1">
        <v>-50</v>
      </c>
      <c r="CF36" s="1">
        <v>-50</v>
      </c>
      <c r="CG36" s="1">
        <v>-50</v>
      </c>
      <c r="CI36" s="1">
        <v>-49</v>
      </c>
      <c r="CK36" s="1">
        <v>-52</v>
      </c>
      <c r="CS36" s="1">
        <v>-46</v>
      </c>
      <c r="CU36" s="1">
        <v>-49</v>
      </c>
      <c r="CV36" s="1">
        <v>-50</v>
      </c>
      <c r="CW36" s="1">
        <v>-50</v>
      </c>
      <c r="DB36" s="1">
        <v>-51</v>
      </c>
      <c r="DF36" s="1">
        <v>-48</v>
      </c>
      <c r="DG36" s="1">
        <v>-50</v>
      </c>
      <c r="DH36" s="1">
        <v>-52</v>
      </c>
      <c r="DI36" s="1">
        <v>-51</v>
      </c>
      <c r="DJ36" s="1">
        <v>-52</v>
      </c>
      <c r="DL36" s="1">
        <v>-50</v>
      </c>
      <c r="DM36" s="1">
        <v>-51</v>
      </c>
      <c r="DO36" s="1">
        <v>-52</v>
      </c>
      <c r="DP36" s="1">
        <v>-50</v>
      </c>
      <c r="DQ36" s="1">
        <v>-50</v>
      </c>
      <c r="DS36" s="1">
        <v>-50</v>
      </c>
      <c r="DT36" s="1">
        <v>-48</v>
      </c>
      <c r="DU36" s="1">
        <v>-51</v>
      </c>
      <c r="DV36" s="1">
        <v>-49</v>
      </c>
      <c r="DY36" s="1">
        <v>-50</v>
      </c>
    </row>
    <row r="37" spans="1:129" x14ac:dyDescent="0.25">
      <c r="A37" s="1">
        <v>1000.014</v>
      </c>
      <c r="B37" s="1" t="s">
        <v>57</v>
      </c>
      <c r="H37" s="3" t="s">
        <v>20</v>
      </c>
      <c r="K37" s="1">
        <v>-8</v>
      </c>
    </row>
    <row r="38" spans="1:129" x14ac:dyDescent="0.25">
      <c r="A38" s="1">
        <v>1008</v>
      </c>
      <c r="B38" s="1" t="s">
        <v>58</v>
      </c>
      <c r="H38" s="3"/>
      <c r="BP38" s="1">
        <v>-54</v>
      </c>
      <c r="BR38" s="3" t="s">
        <v>152</v>
      </c>
      <c r="BZ38" s="1">
        <v>-52</v>
      </c>
      <c r="CB38" s="1">
        <v>-48</v>
      </c>
      <c r="CD38" s="1">
        <v>-48</v>
      </c>
      <c r="CE38" s="1">
        <v>-51</v>
      </c>
      <c r="CF38" s="1">
        <v>-51</v>
      </c>
      <c r="CG38" s="1">
        <v>-50</v>
      </c>
      <c r="CS38" s="3" t="s">
        <v>168</v>
      </c>
      <c r="CV38" s="1">
        <v>-53</v>
      </c>
      <c r="CZ38" s="1" t="s">
        <v>169</v>
      </c>
      <c r="DA38" s="1">
        <v>-53</v>
      </c>
      <c r="DF38" s="3" t="s">
        <v>170</v>
      </c>
      <c r="DG38" s="1">
        <v>-59</v>
      </c>
      <c r="DH38" s="1">
        <v>-56</v>
      </c>
      <c r="DJ38" s="1">
        <v>-55</v>
      </c>
      <c r="DL38" s="1">
        <v>-47</v>
      </c>
      <c r="DM38" s="1">
        <v>-53</v>
      </c>
      <c r="DO38" s="1">
        <v>-57</v>
      </c>
      <c r="DP38" s="1">
        <v>-52</v>
      </c>
      <c r="DQ38" s="1">
        <v>-52</v>
      </c>
      <c r="DS38" s="1">
        <v>-51</v>
      </c>
      <c r="DT38" s="1">
        <v>-50</v>
      </c>
      <c r="DU38" s="1">
        <v>-57</v>
      </c>
      <c r="DV38" s="1">
        <v>-57</v>
      </c>
      <c r="DY38" s="1">
        <v>-57</v>
      </c>
    </row>
    <row r="39" spans="1:129" x14ac:dyDescent="0.25">
      <c r="A39" s="1">
        <v>1017</v>
      </c>
      <c r="B39" s="1" t="s">
        <v>386</v>
      </c>
      <c r="D39" s="3" t="s">
        <v>3</v>
      </c>
      <c r="G39" s="1">
        <v>-76</v>
      </c>
      <c r="H39" s="1">
        <v>-79</v>
      </c>
      <c r="I39" s="1">
        <v>-79</v>
      </c>
      <c r="J39" s="1">
        <v>-81</v>
      </c>
      <c r="K39" s="1">
        <v>-80</v>
      </c>
      <c r="N39" s="1">
        <v>-82</v>
      </c>
      <c r="Q39" s="1">
        <v>-82</v>
      </c>
      <c r="S39" s="1">
        <v>-82</v>
      </c>
      <c r="T39" s="1">
        <v>-82</v>
      </c>
      <c r="Z39" s="1">
        <v>-84</v>
      </c>
      <c r="AC39" s="1">
        <v>-86</v>
      </c>
      <c r="AD39" s="1">
        <v>-86</v>
      </c>
      <c r="AG39" s="1">
        <v>-84</v>
      </c>
      <c r="AI39" s="1">
        <v>-85</v>
      </c>
      <c r="AJ39" s="1">
        <v>-85</v>
      </c>
      <c r="AM39" s="1">
        <v>-85</v>
      </c>
      <c r="AN39" s="1">
        <v>-85</v>
      </c>
      <c r="AQ39" s="3" t="s">
        <v>78</v>
      </c>
      <c r="AR39" s="3" t="s">
        <v>78</v>
      </c>
      <c r="AT39" s="1">
        <v>-83</v>
      </c>
      <c r="AX39" s="1">
        <v>-80.5</v>
      </c>
      <c r="AY39" s="1">
        <v>-78.5</v>
      </c>
    </row>
    <row r="40" spans="1:129" x14ac:dyDescent="0.25">
      <c r="A40" s="1">
        <v>1035</v>
      </c>
      <c r="B40" s="1" t="s">
        <v>59</v>
      </c>
      <c r="D40" s="1">
        <v>-55</v>
      </c>
      <c r="E40" s="1">
        <v>-55</v>
      </c>
      <c r="G40" s="1">
        <v>-55</v>
      </c>
      <c r="H40" s="1">
        <v>-55</v>
      </c>
      <c r="J40" s="1">
        <v>-58</v>
      </c>
      <c r="N40" s="3">
        <v>-58</v>
      </c>
      <c r="T40" s="1">
        <v>-60</v>
      </c>
      <c r="AF40" s="1">
        <v>-60</v>
      </c>
      <c r="AG40" s="1">
        <v>-60</v>
      </c>
      <c r="AI40" s="1">
        <v>-61</v>
      </c>
      <c r="AJ40" s="1">
        <v>-61</v>
      </c>
      <c r="AK40" s="1">
        <v>-61</v>
      </c>
      <c r="AM40" s="1">
        <v>-61</v>
      </c>
      <c r="DH40" s="1" t="s">
        <v>171</v>
      </c>
      <c r="DI40" s="1" t="s">
        <v>172</v>
      </c>
      <c r="DJ40" s="1">
        <v>-50</v>
      </c>
      <c r="DL40" s="1">
        <v>-46</v>
      </c>
      <c r="DM40" s="1">
        <v>-50</v>
      </c>
      <c r="DN40" s="1">
        <v>-49</v>
      </c>
      <c r="DO40" s="1">
        <v>-50</v>
      </c>
      <c r="DP40" s="1">
        <v>-48</v>
      </c>
      <c r="DQ40" s="1">
        <v>-48</v>
      </c>
      <c r="DS40" s="1">
        <v>-47</v>
      </c>
      <c r="DT40" s="1">
        <v>-48</v>
      </c>
      <c r="DU40" s="1">
        <v>-50</v>
      </c>
      <c r="DV40" s="1">
        <v>-51</v>
      </c>
      <c r="DY40" s="1">
        <v>-52</v>
      </c>
    </row>
    <row r="41" spans="1:129" x14ac:dyDescent="0.25">
      <c r="A41" s="1">
        <v>1053</v>
      </c>
      <c r="B41" s="1" t="s">
        <v>51</v>
      </c>
      <c r="D41" s="3" t="s">
        <v>4</v>
      </c>
      <c r="E41" s="3" t="s">
        <v>6</v>
      </c>
      <c r="F41" s="3" t="s">
        <v>6</v>
      </c>
      <c r="G41" s="3" t="s">
        <v>8</v>
      </c>
      <c r="N41" s="3" t="s">
        <v>8</v>
      </c>
      <c r="AI41" s="3" t="s">
        <v>5</v>
      </c>
      <c r="AW41" s="3" t="s">
        <v>81</v>
      </c>
      <c r="AX41" s="3" t="s">
        <v>75</v>
      </c>
      <c r="BE41" s="3" t="s">
        <v>4</v>
      </c>
      <c r="BJ41" s="3" t="s">
        <v>79</v>
      </c>
      <c r="BK41" s="1">
        <v>-29</v>
      </c>
      <c r="BT41" s="1">
        <v>-29</v>
      </c>
      <c r="DF41" s="3" t="s">
        <v>16</v>
      </c>
      <c r="DG41" s="3" t="s">
        <v>6</v>
      </c>
      <c r="DH41" s="3" t="s">
        <v>5</v>
      </c>
      <c r="DJ41" s="1" t="s">
        <v>25</v>
      </c>
      <c r="DK41" s="1" t="s">
        <v>174</v>
      </c>
      <c r="DL41" s="1" t="s">
        <v>25</v>
      </c>
      <c r="DM41" s="3" t="s">
        <v>8</v>
      </c>
      <c r="DO41" s="3" t="s">
        <v>74</v>
      </c>
      <c r="DP41" s="3" t="s">
        <v>75</v>
      </c>
      <c r="DQ41" s="3" t="s">
        <v>5</v>
      </c>
      <c r="DS41" s="3" t="s">
        <v>79</v>
      </c>
      <c r="DT41" s="3" t="s">
        <v>6</v>
      </c>
      <c r="DU41" s="3" t="s">
        <v>5</v>
      </c>
      <c r="DV41" s="3" t="s">
        <v>6</v>
      </c>
      <c r="DW41" s="3"/>
      <c r="DX41" s="3"/>
      <c r="DY41" s="3" t="s">
        <v>8</v>
      </c>
    </row>
    <row r="42" spans="1:129" x14ac:dyDescent="0.25">
      <c r="A42" s="1">
        <v>1089</v>
      </c>
      <c r="B42" s="1" t="s">
        <v>378</v>
      </c>
      <c r="D42" s="3" t="s">
        <v>5</v>
      </c>
      <c r="E42" s="3" t="s">
        <v>5</v>
      </c>
      <c r="F42" s="3" t="s">
        <v>5</v>
      </c>
      <c r="G42" s="3" t="s">
        <v>5</v>
      </c>
      <c r="N42" s="1">
        <v>-34</v>
      </c>
      <c r="AI42" s="3" t="s">
        <v>80</v>
      </c>
      <c r="AX42" s="3" t="s">
        <v>4</v>
      </c>
      <c r="BJ42" s="3" t="s">
        <v>8</v>
      </c>
      <c r="BK42" s="1">
        <v>-35</v>
      </c>
      <c r="DF42" s="3" t="s">
        <v>5</v>
      </c>
      <c r="DG42" s="3" t="s">
        <v>80</v>
      </c>
      <c r="DH42" s="3" t="s">
        <v>98</v>
      </c>
      <c r="DJ42" s="1" t="s">
        <v>25</v>
      </c>
      <c r="DK42" s="1" t="s">
        <v>173</v>
      </c>
      <c r="DL42" s="1">
        <v>-32</v>
      </c>
      <c r="DM42" s="1">
        <v>-36</v>
      </c>
      <c r="DO42" s="1">
        <v>-37</v>
      </c>
      <c r="DP42" s="1">
        <v>-36</v>
      </c>
      <c r="DQ42" s="1">
        <v>-37</v>
      </c>
      <c r="DS42" s="1">
        <v>-32</v>
      </c>
      <c r="DT42" s="1">
        <v>-33</v>
      </c>
      <c r="DU42" s="1">
        <v>-34</v>
      </c>
      <c r="DV42" s="1">
        <v>-33</v>
      </c>
      <c r="DY42" s="1">
        <v>-40</v>
      </c>
    </row>
    <row r="43" spans="1:129" x14ac:dyDescent="0.25">
      <c r="A43" s="1">
        <v>1107</v>
      </c>
      <c r="B43" s="1" t="s">
        <v>175</v>
      </c>
      <c r="D43" s="3"/>
      <c r="E43" s="3"/>
      <c r="F43" s="3"/>
      <c r="G43" s="3"/>
      <c r="AI43" s="3"/>
      <c r="AX43" s="3"/>
      <c r="BJ43" s="3"/>
      <c r="DF43" s="3"/>
      <c r="DG43" s="3"/>
      <c r="DH43" s="3"/>
      <c r="DO43" s="1" t="s">
        <v>177</v>
      </c>
      <c r="DP43" s="1" t="s">
        <v>176</v>
      </c>
      <c r="DQ43" s="1">
        <v>-31</v>
      </c>
      <c r="DR43" s="1">
        <v>-32</v>
      </c>
      <c r="DS43" s="1">
        <v>-24</v>
      </c>
      <c r="DT43" s="1">
        <v>-24</v>
      </c>
      <c r="DU43" s="1">
        <v>-28</v>
      </c>
      <c r="DV43" s="1">
        <v>-26</v>
      </c>
      <c r="DY43" s="1">
        <v>-26</v>
      </c>
    </row>
    <row r="44" spans="1:129" x14ac:dyDescent="0.25">
      <c r="A44" s="1">
        <v>1125</v>
      </c>
      <c r="B44" s="1" t="s">
        <v>60</v>
      </c>
      <c r="G44" s="1">
        <v>-76</v>
      </c>
      <c r="H44" s="1">
        <v>-76</v>
      </c>
      <c r="I44" s="1">
        <v>-76</v>
      </c>
      <c r="J44" s="1">
        <v>-78</v>
      </c>
      <c r="K44" s="1">
        <v>-77</v>
      </c>
      <c r="N44" s="1">
        <v>-76</v>
      </c>
      <c r="P44" s="1">
        <v>-76</v>
      </c>
      <c r="Q44" s="1">
        <v>-76</v>
      </c>
      <c r="R44" s="1">
        <v>-78</v>
      </c>
      <c r="S44" s="1">
        <v>-78</v>
      </c>
      <c r="T44" s="1">
        <v>-78</v>
      </c>
      <c r="Y44" s="1">
        <v>-80</v>
      </c>
    </row>
    <row r="45" spans="1:129" x14ac:dyDescent="0.25">
      <c r="A45" s="1">
        <v>1152</v>
      </c>
      <c r="B45" s="1" t="s">
        <v>61</v>
      </c>
      <c r="D45" s="1">
        <v>-44</v>
      </c>
      <c r="E45" s="1">
        <v>-44</v>
      </c>
      <c r="F45" s="1">
        <v>-44</v>
      </c>
      <c r="G45" s="1">
        <v>-44</v>
      </c>
      <c r="J45" s="1">
        <v>-45</v>
      </c>
      <c r="N45" s="1">
        <v>-45</v>
      </c>
      <c r="Q45" s="1">
        <v>-44</v>
      </c>
      <c r="T45" s="1">
        <v>-45</v>
      </c>
      <c r="Z45" s="1">
        <v>-46</v>
      </c>
      <c r="AI45" s="1">
        <v>-48</v>
      </c>
      <c r="AJ45" s="1">
        <v>-48</v>
      </c>
      <c r="AM45" s="1">
        <v>-49</v>
      </c>
      <c r="AO45" s="1">
        <v>-46</v>
      </c>
      <c r="AQ45" s="1">
        <v>-45</v>
      </c>
      <c r="AW45" s="1">
        <v>-45</v>
      </c>
      <c r="AX45" s="1">
        <v>-44</v>
      </c>
      <c r="AY45" s="1">
        <v>-43</v>
      </c>
      <c r="BD45" s="1">
        <v>-45</v>
      </c>
      <c r="BE45" s="1">
        <v>-45</v>
      </c>
      <c r="BF45" s="1">
        <v>-45</v>
      </c>
      <c r="BJ45" s="1">
        <v>-43</v>
      </c>
      <c r="BK45" s="1">
        <v>-47</v>
      </c>
      <c r="DH45" s="1">
        <v>-46</v>
      </c>
      <c r="DI45" s="1">
        <v>-45</v>
      </c>
      <c r="DJ45" s="1">
        <v>-47</v>
      </c>
      <c r="DL45" s="1">
        <v>-42</v>
      </c>
      <c r="DM45" s="1">
        <v>-45</v>
      </c>
      <c r="DN45" s="1">
        <v>-43</v>
      </c>
      <c r="DO45" s="1">
        <v>-46</v>
      </c>
      <c r="DP45" s="1">
        <v>-45</v>
      </c>
      <c r="DQ45" s="1">
        <v>-46</v>
      </c>
      <c r="DS45" s="1">
        <v>-43</v>
      </c>
      <c r="DT45" s="1">
        <v>-45</v>
      </c>
      <c r="DU45" s="1">
        <v>-44</v>
      </c>
      <c r="DV45" s="1">
        <v>-45</v>
      </c>
      <c r="DY45" s="1">
        <v>-45</v>
      </c>
    </row>
    <row r="46" spans="1:129" x14ac:dyDescent="0.25">
      <c r="A46" s="1">
        <v>1161</v>
      </c>
      <c r="C46" s="3"/>
      <c r="D46" s="1">
        <v>-50</v>
      </c>
      <c r="F46" s="1">
        <v>-51</v>
      </c>
      <c r="G46" s="1">
        <v>-51</v>
      </c>
      <c r="J46" s="1">
        <v>-53</v>
      </c>
      <c r="N46" s="1">
        <v>-53</v>
      </c>
      <c r="Z46" s="3" t="s">
        <v>82</v>
      </c>
      <c r="AI46" s="3" t="s">
        <v>82</v>
      </c>
    </row>
    <row r="47" spans="1:129" x14ac:dyDescent="0.25">
      <c r="A47" s="1">
        <v>1170</v>
      </c>
      <c r="B47" s="1" t="s">
        <v>62</v>
      </c>
      <c r="D47" s="1">
        <v>-53</v>
      </c>
      <c r="F47" s="1">
        <v>-54</v>
      </c>
      <c r="G47" s="1">
        <v>-53</v>
      </c>
      <c r="H47" s="1">
        <v>-53</v>
      </c>
      <c r="J47" s="1">
        <v>-56</v>
      </c>
      <c r="N47" s="1">
        <v>-53</v>
      </c>
      <c r="T47" s="1">
        <v>-56</v>
      </c>
      <c r="Z47" s="3" t="s">
        <v>83</v>
      </c>
      <c r="AA47" s="3" t="s">
        <v>84</v>
      </c>
      <c r="AB47" s="1">
        <v>-57</v>
      </c>
      <c r="AI47" s="1">
        <v>-59</v>
      </c>
      <c r="AJ47" s="1">
        <v>-59</v>
      </c>
      <c r="AM47" s="1">
        <v>-60</v>
      </c>
      <c r="AO47" s="1">
        <v>-59</v>
      </c>
      <c r="AQ47" s="1">
        <v>-57</v>
      </c>
      <c r="AW47" s="3" t="s">
        <v>85</v>
      </c>
      <c r="BF47" s="1">
        <v>-56</v>
      </c>
      <c r="BH47" s="1">
        <v>-52</v>
      </c>
      <c r="BJ47" s="1">
        <v>-58</v>
      </c>
      <c r="BK47" s="1">
        <v>-60</v>
      </c>
      <c r="BZ47" s="1">
        <v>-58</v>
      </c>
      <c r="CB47" s="1">
        <v>-52</v>
      </c>
      <c r="CE47" s="1">
        <v>-57</v>
      </c>
      <c r="CG47" s="1">
        <v>-57</v>
      </c>
      <c r="CS47" s="1">
        <v>-54</v>
      </c>
      <c r="CV47" s="1">
        <v>-57</v>
      </c>
      <c r="DB47" s="1">
        <v>-58</v>
      </c>
      <c r="DF47" s="1">
        <v>-54</v>
      </c>
      <c r="DG47" s="1">
        <v>-60</v>
      </c>
      <c r="DH47" s="1">
        <v>-59</v>
      </c>
      <c r="DJ47" s="1">
        <v>-59</v>
      </c>
      <c r="DL47" s="1">
        <v>-58</v>
      </c>
      <c r="DM47" s="1">
        <v>-59</v>
      </c>
      <c r="DN47" s="3" t="s">
        <v>180</v>
      </c>
      <c r="DO47" s="3" t="s">
        <v>179</v>
      </c>
      <c r="DP47" s="3" t="s">
        <v>179</v>
      </c>
      <c r="DQ47" s="3" t="s">
        <v>140</v>
      </c>
      <c r="DS47" s="3" t="s">
        <v>140</v>
      </c>
      <c r="DT47" s="3" t="s">
        <v>142</v>
      </c>
      <c r="DU47" s="3" t="s">
        <v>178</v>
      </c>
      <c r="DV47" s="3" t="s">
        <v>179</v>
      </c>
      <c r="DW47" s="3"/>
      <c r="DX47" s="3"/>
      <c r="DY47" s="3" t="s">
        <v>179</v>
      </c>
    </row>
    <row r="48" spans="1:129" x14ac:dyDescent="0.25">
      <c r="A48" s="1">
        <v>1197</v>
      </c>
      <c r="B48" s="1" t="s">
        <v>182</v>
      </c>
      <c r="Z48" s="3"/>
      <c r="AA48" s="3"/>
      <c r="AW48" s="3"/>
      <c r="DH48" s="1">
        <v>-39</v>
      </c>
      <c r="DI48" s="3" t="s">
        <v>183</v>
      </c>
      <c r="DJ48" s="3" t="s">
        <v>184</v>
      </c>
      <c r="DK48" s="1" t="s">
        <v>185</v>
      </c>
      <c r="DL48" s="3" t="s">
        <v>32</v>
      </c>
      <c r="DM48" s="3" t="s">
        <v>98</v>
      </c>
      <c r="DN48" s="3" t="s">
        <v>5</v>
      </c>
      <c r="DO48" s="3">
        <v>-40</v>
      </c>
      <c r="DP48" s="3">
        <v>-40</v>
      </c>
      <c r="DQ48" s="3">
        <v>-41</v>
      </c>
      <c r="DS48" s="3">
        <v>-38</v>
      </c>
      <c r="DT48" s="3">
        <v>-38</v>
      </c>
      <c r="DU48" s="3">
        <v>-42</v>
      </c>
      <c r="DV48" s="3">
        <v>-40</v>
      </c>
      <c r="DW48" s="3"/>
      <c r="DX48" s="3"/>
      <c r="DY48" s="3">
        <v>-40</v>
      </c>
    </row>
    <row r="49" spans="1:129" x14ac:dyDescent="0.25">
      <c r="A49" s="1">
        <v>1215</v>
      </c>
      <c r="B49" s="1" t="s">
        <v>371</v>
      </c>
      <c r="D49" s="3" t="s">
        <v>4</v>
      </c>
      <c r="F49" s="3" t="s">
        <v>8</v>
      </c>
      <c r="G49" s="3" t="s">
        <v>8</v>
      </c>
      <c r="N49" s="3" t="s">
        <v>4</v>
      </c>
      <c r="AI49" s="3" t="s">
        <v>74</v>
      </c>
      <c r="AX49" s="3" t="s">
        <v>8</v>
      </c>
      <c r="BF49" s="3" t="s">
        <v>5</v>
      </c>
      <c r="BJ49" s="3" t="s">
        <v>8</v>
      </c>
      <c r="DH49" s="1">
        <v>-36</v>
      </c>
      <c r="DJ49" s="3" t="s">
        <v>186</v>
      </c>
      <c r="DL49" s="3" t="s">
        <v>74</v>
      </c>
      <c r="DM49" s="3" t="s">
        <v>187</v>
      </c>
      <c r="DN49" s="3" t="s">
        <v>32</v>
      </c>
      <c r="DO49" s="3" t="s">
        <v>187</v>
      </c>
      <c r="DP49" s="3" t="s">
        <v>187</v>
      </c>
      <c r="DQ49" s="1">
        <v>-40</v>
      </c>
      <c r="DS49" s="3" t="s">
        <v>80</v>
      </c>
      <c r="DT49" s="1">
        <v>-34</v>
      </c>
      <c r="DU49" s="3" t="s">
        <v>98</v>
      </c>
      <c r="DV49" s="3" t="s">
        <v>187</v>
      </c>
      <c r="DW49" s="3"/>
      <c r="DX49" s="3"/>
      <c r="DY49" s="3" t="s">
        <v>186</v>
      </c>
    </row>
    <row r="50" spans="1:129" x14ac:dyDescent="0.25">
      <c r="A50" s="1">
        <v>1224</v>
      </c>
      <c r="D50" s="3"/>
      <c r="F50" s="3"/>
      <c r="G50" s="3"/>
      <c r="N50" s="3"/>
      <c r="AI50" s="3"/>
      <c r="AX50" s="3"/>
      <c r="BF50" s="3"/>
      <c r="BJ50" s="3"/>
      <c r="DH50" s="1">
        <v>-62</v>
      </c>
      <c r="DI50" s="1">
        <v>-58</v>
      </c>
      <c r="DJ50" s="3" t="s">
        <v>87</v>
      </c>
      <c r="DK50" s="1" t="s">
        <v>188</v>
      </c>
      <c r="DL50" s="3">
        <v>-59</v>
      </c>
      <c r="DM50" s="3" t="s">
        <v>87</v>
      </c>
      <c r="DN50" s="3" t="s">
        <v>87</v>
      </c>
      <c r="DO50" s="3"/>
      <c r="DP50" s="3"/>
      <c r="DS50" s="3"/>
      <c r="DU50" s="3"/>
      <c r="DV50" s="3"/>
      <c r="DW50" s="3"/>
      <c r="DX50" s="3"/>
      <c r="DY50" s="3"/>
    </row>
    <row r="51" spans="1:129" x14ac:dyDescent="0.25">
      <c r="A51" s="1">
        <v>1233</v>
      </c>
      <c r="B51" s="1" t="s">
        <v>189</v>
      </c>
      <c r="D51" s="3"/>
      <c r="F51" s="3"/>
      <c r="G51" s="3"/>
      <c r="N51" s="3"/>
      <c r="AI51" s="3"/>
      <c r="AX51" s="3"/>
      <c r="BF51" s="3"/>
      <c r="BJ51" s="3"/>
      <c r="DJ51" s="3">
        <v>-39</v>
      </c>
      <c r="DL51" s="3">
        <v>-35</v>
      </c>
      <c r="DM51" s="3" t="s">
        <v>186</v>
      </c>
      <c r="DN51" s="3" t="s">
        <v>32</v>
      </c>
      <c r="DO51" s="3" t="s">
        <v>186</v>
      </c>
      <c r="DP51" s="3" t="s">
        <v>186</v>
      </c>
      <c r="DQ51" s="3" t="s">
        <v>190</v>
      </c>
      <c r="DR51" s="3" t="s">
        <v>190</v>
      </c>
      <c r="DS51" s="3" t="s">
        <v>85</v>
      </c>
      <c r="DT51" s="3" t="s">
        <v>82</v>
      </c>
      <c r="DU51" s="3" t="s">
        <v>82</v>
      </c>
      <c r="DV51" s="3" t="s">
        <v>11</v>
      </c>
      <c r="DW51" s="3"/>
      <c r="DX51" s="3"/>
      <c r="DY51" s="3" t="s">
        <v>11</v>
      </c>
    </row>
    <row r="52" spans="1:129" x14ac:dyDescent="0.25">
      <c r="A52" s="1">
        <v>1242</v>
      </c>
      <c r="B52" s="1" t="s">
        <v>379</v>
      </c>
      <c r="G52" s="1">
        <v>-60</v>
      </c>
      <c r="H52" s="1">
        <v>-62</v>
      </c>
      <c r="I52" s="1">
        <v>-60</v>
      </c>
      <c r="J52" s="1">
        <v>-64</v>
      </c>
      <c r="K52" s="1">
        <v>-64</v>
      </c>
      <c r="N52" s="1">
        <v>-63</v>
      </c>
      <c r="T52" s="1">
        <v>-64</v>
      </c>
      <c r="Z52" s="1">
        <v>-66</v>
      </c>
      <c r="AF52" s="1">
        <v>-66</v>
      </c>
      <c r="AI52" s="1">
        <v>-67</v>
      </c>
      <c r="AJ52" s="1">
        <v>-67</v>
      </c>
      <c r="AM52" s="1">
        <v>-67</v>
      </c>
      <c r="AQ52" s="1">
        <v>-64</v>
      </c>
      <c r="AV52" s="1">
        <v>-64</v>
      </c>
      <c r="BJ52" s="3" t="s">
        <v>85</v>
      </c>
    </row>
    <row r="53" spans="1:129" x14ac:dyDescent="0.25">
      <c r="A53" s="1">
        <v>1251</v>
      </c>
      <c r="D53" s="1">
        <v>-73</v>
      </c>
      <c r="G53" s="1">
        <v>-73</v>
      </c>
      <c r="H53" s="1">
        <v>-73</v>
      </c>
      <c r="N53" s="1">
        <v>-77</v>
      </c>
      <c r="AI53" s="3" t="s">
        <v>86</v>
      </c>
    </row>
    <row r="54" spans="1:129" x14ac:dyDescent="0.25">
      <c r="A54" s="1">
        <v>1260</v>
      </c>
      <c r="B54" s="1" t="s">
        <v>191</v>
      </c>
      <c r="H54" s="3" t="s">
        <v>3</v>
      </c>
      <c r="Q54" s="3" t="s">
        <v>3</v>
      </c>
      <c r="BJ54" s="3" t="s">
        <v>39</v>
      </c>
      <c r="DJ54" s="1">
        <v>-33</v>
      </c>
      <c r="DL54" s="1">
        <v>-28</v>
      </c>
      <c r="DM54" s="1">
        <v>-30</v>
      </c>
      <c r="DN54" s="1">
        <v>-28</v>
      </c>
      <c r="DO54" s="1">
        <v>-31</v>
      </c>
      <c r="DP54" s="1">
        <v>-30</v>
      </c>
      <c r="DQ54" s="1">
        <v>-30</v>
      </c>
      <c r="DR54" s="1">
        <v>-31</v>
      </c>
      <c r="DS54" s="1">
        <v>-29</v>
      </c>
      <c r="DT54" s="1">
        <v>-30</v>
      </c>
      <c r="DU54" s="1">
        <v>-30</v>
      </c>
      <c r="DV54" s="1">
        <v>-30</v>
      </c>
      <c r="DY54" s="1">
        <v>-33</v>
      </c>
    </row>
    <row r="55" spans="1:129" x14ac:dyDescent="0.25">
      <c r="A55" s="1">
        <v>1296</v>
      </c>
      <c r="H55" s="3"/>
      <c r="N55" s="1">
        <v>-64</v>
      </c>
      <c r="Q55" s="1">
        <v>-64</v>
      </c>
      <c r="Z55" s="3" t="s">
        <v>87</v>
      </c>
      <c r="CI55" s="1">
        <v>-61</v>
      </c>
      <c r="CK55" s="1">
        <v>-66</v>
      </c>
      <c r="CP55" s="1">
        <v>-62</v>
      </c>
      <c r="CS55" s="1">
        <v>-60</v>
      </c>
      <c r="DB55" s="1">
        <v>-66</v>
      </c>
      <c r="DF55" s="1">
        <v>-60</v>
      </c>
      <c r="DJ55" s="1">
        <v>-68</v>
      </c>
      <c r="DP55" s="1">
        <v>-68</v>
      </c>
      <c r="DQ55" s="1">
        <v>-70</v>
      </c>
      <c r="DS55" s="1">
        <v>-72</v>
      </c>
      <c r="DT55" s="1">
        <v>-70</v>
      </c>
      <c r="DU55" s="1">
        <v>-70</v>
      </c>
      <c r="DV55" s="1">
        <v>-70</v>
      </c>
      <c r="DY55" s="1">
        <v>-68</v>
      </c>
    </row>
    <row r="56" spans="1:129" x14ac:dyDescent="0.25">
      <c r="A56" s="1">
        <v>1305</v>
      </c>
      <c r="B56" s="1" t="s">
        <v>380</v>
      </c>
      <c r="D56" s="1">
        <v>-76</v>
      </c>
      <c r="H56" s="1">
        <v>-76</v>
      </c>
      <c r="N56" s="3" t="s">
        <v>31</v>
      </c>
      <c r="DK56" s="1" t="s">
        <v>195</v>
      </c>
      <c r="DL56" s="1" t="s">
        <v>196</v>
      </c>
      <c r="DM56" s="1">
        <v>-50</v>
      </c>
      <c r="DN56" s="1">
        <v>-46</v>
      </c>
      <c r="DO56" s="1">
        <v>-49</v>
      </c>
      <c r="DP56" s="1">
        <v>-46</v>
      </c>
      <c r="DQ56" s="1">
        <v>-46</v>
      </c>
      <c r="DS56" s="1">
        <v>-45</v>
      </c>
      <c r="DT56" s="1">
        <v>-45</v>
      </c>
      <c r="DU56" s="1">
        <v>-51</v>
      </c>
      <c r="DV56" s="1">
        <v>-49</v>
      </c>
      <c r="DY56" s="1">
        <v>-48</v>
      </c>
    </row>
    <row r="57" spans="1:129" x14ac:dyDescent="0.25">
      <c r="A57" s="1">
        <v>1323</v>
      </c>
      <c r="B57" s="1" t="s">
        <v>63</v>
      </c>
      <c r="D57" s="3" t="s">
        <v>9</v>
      </c>
      <c r="F57" s="3" t="s">
        <v>10</v>
      </c>
      <c r="G57" s="3">
        <v>-66</v>
      </c>
      <c r="H57" s="1">
        <v>-40</v>
      </c>
      <c r="I57" s="1">
        <v>-40</v>
      </c>
      <c r="J57" s="1">
        <v>-42</v>
      </c>
      <c r="K57" s="1">
        <v>-42</v>
      </c>
      <c r="L57" s="1">
        <v>-41</v>
      </c>
      <c r="M57" s="1">
        <v>-42</v>
      </c>
      <c r="N57" s="1">
        <v>-42</v>
      </c>
      <c r="P57" s="1">
        <v>-41</v>
      </c>
      <c r="Q57" s="1">
        <v>-42</v>
      </c>
      <c r="R57" s="1">
        <v>-42</v>
      </c>
      <c r="T57" s="1">
        <v>-44</v>
      </c>
      <c r="U57" s="1">
        <v>-44</v>
      </c>
      <c r="V57" s="1">
        <v>-44</v>
      </c>
      <c r="W57" s="1">
        <v>-44</v>
      </c>
      <c r="X57" s="1">
        <v>-44</v>
      </c>
      <c r="Z57" s="1">
        <v>-44</v>
      </c>
      <c r="AE57" s="1">
        <v>-44</v>
      </c>
      <c r="AH57" s="1">
        <v>-44</v>
      </c>
      <c r="AI57" s="1">
        <v>-44</v>
      </c>
      <c r="AJ57" s="1">
        <v>-43</v>
      </c>
      <c r="AM57" s="1">
        <v>-45</v>
      </c>
      <c r="AN57" s="1">
        <v>-43</v>
      </c>
      <c r="AQ57" s="1">
        <v>-42</v>
      </c>
      <c r="AR57" s="1">
        <v>-42</v>
      </c>
      <c r="AS57" s="1">
        <v>-42.5</v>
      </c>
      <c r="AU57" s="1">
        <v>-41.5</v>
      </c>
      <c r="AV57" s="1">
        <v>-40.5</v>
      </c>
      <c r="AW57" s="3" t="s">
        <v>88</v>
      </c>
      <c r="AX57" s="1">
        <v>-39.5</v>
      </c>
      <c r="AY57" s="1">
        <v>-37</v>
      </c>
      <c r="BB57" s="1">
        <v>-40</v>
      </c>
      <c r="BD57" s="1">
        <v>-42</v>
      </c>
      <c r="BE57" s="1">
        <v>-42</v>
      </c>
      <c r="BF57" s="1">
        <v>-41</v>
      </c>
      <c r="BH57" s="1">
        <v>-38</v>
      </c>
      <c r="BJ57" s="1">
        <v>-38</v>
      </c>
      <c r="BK57" s="1">
        <v>-44</v>
      </c>
      <c r="BL57" s="1">
        <v>-42</v>
      </c>
      <c r="BT57" s="1">
        <v>-34</v>
      </c>
      <c r="CB57" s="1">
        <v>-38</v>
      </c>
      <c r="CD57" s="1">
        <v>-39</v>
      </c>
      <c r="CE57" s="1">
        <v>-42</v>
      </c>
      <c r="CF57" s="1">
        <v>-52</v>
      </c>
      <c r="CG57" s="1">
        <v>-41</v>
      </c>
      <c r="CI57" s="1">
        <v>-40</v>
      </c>
      <c r="CK57" s="1">
        <v>-45</v>
      </c>
      <c r="CP57" s="1">
        <v>-42</v>
      </c>
      <c r="CS57" s="1">
        <v>-38</v>
      </c>
      <c r="CV57" s="1">
        <v>-41</v>
      </c>
      <c r="DB57" s="1">
        <v>-43</v>
      </c>
      <c r="DF57" s="1">
        <v>-38</v>
      </c>
      <c r="DG57" s="1">
        <v>-43</v>
      </c>
      <c r="DH57" s="1">
        <v>-45</v>
      </c>
      <c r="DI57" s="1">
        <v>-41</v>
      </c>
      <c r="DJ57" s="1">
        <v>-45</v>
      </c>
      <c r="DL57" s="3" t="s">
        <v>193</v>
      </c>
      <c r="DM57" s="1">
        <v>-44</v>
      </c>
      <c r="DO57" s="1">
        <v>-46</v>
      </c>
      <c r="DP57" s="1">
        <v>-43</v>
      </c>
      <c r="DQ57" s="1">
        <v>-43</v>
      </c>
      <c r="DS57" s="1">
        <v>-42</v>
      </c>
      <c r="DT57" s="1">
        <v>-42</v>
      </c>
      <c r="DU57" s="1">
        <v>-45</v>
      </c>
      <c r="DV57" s="1">
        <v>-41</v>
      </c>
      <c r="DY57" s="1">
        <v>-44</v>
      </c>
    </row>
    <row r="58" spans="1:129" x14ac:dyDescent="0.25">
      <c r="A58" s="1">
        <v>1332</v>
      </c>
      <c r="B58" s="1" t="s">
        <v>381</v>
      </c>
      <c r="D58" s="1">
        <v>-39</v>
      </c>
      <c r="E58" s="1">
        <v>-39</v>
      </c>
      <c r="F58" s="3" t="s">
        <v>13</v>
      </c>
      <c r="G58" s="3" t="s">
        <v>29</v>
      </c>
      <c r="H58" s="1">
        <v>-73</v>
      </c>
      <c r="I58" s="3" t="s">
        <v>22</v>
      </c>
      <c r="J58" s="3" t="s">
        <v>24</v>
      </c>
      <c r="K58" s="3" t="s">
        <v>10</v>
      </c>
      <c r="L58" s="3" t="s">
        <v>27</v>
      </c>
      <c r="M58" s="3" t="s">
        <v>28</v>
      </c>
      <c r="N58" s="3" t="s">
        <v>30</v>
      </c>
      <c r="O58" s="3" t="s">
        <v>36</v>
      </c>
      <c r="P58" s="3" t="s">
        <v>35</v>
      </c>
      <c r="Q58" s="1">
        <v>-64</v>
      </c>
      <c r="R58" s="1">
        <v>-64</v>
      </c>
      <c r="S58" s="1">
        <v>-64</v>
      </c>
      <c r="T58" s="3" t="s">
        <v>37</v>
      </c>
      <c r="V58" s="1">
        <v>-71</v>
      </c>
      <c r="W58" s="1">
        <v>-73</v>
      </c>
      <c r="X58" s="3" t="s">
        <v>38</v>
      </c>
      <c r="Y58" s="1">
        <v>-66</v>
      </c>
      <c r="Z58" s="1">
        <v>-66</v>
      </c>
      <c r="AB58" s="1">
        <v>-66</v>
      </c>
      <c r="AC58" s="1">
        <v>-66</v>
      </c>
      <c r="AD58" s="1">
        <v>-66</v>
      </c>
      <c r="AE58" s="1">
        <v>-66</v>
      </c>
      <c r="AG58" s="1" t="s">
        <v>25</v>
      </c>
      <c r="AH58" s="1">
        <v>-71</v>
      </c>
      <c r="AI58" s="1">
        <v>-71</v>
      </c>
      <c r="AJ58" s="1">
        <v>-71</v>
      </c>
      <c r="AK58" s="1">
        <v>-71</v>
      </c>
      <c r="AM58" s="1">
        <v>-73</v>
      </c>
      <c r="AN58" s="1">
        <v>-73</v>
      </c>
      <c r="AO58" s="1">
        <v>-73</v>
      </c>
      <c r="AP58" s="3" t="s">
        <v>89</v>
      </c>
      <c r="AQ58" s="3" t="s">
        <v>91</v>
      </c>
      <c r="AR58" s="3" t="s">
        <v>92</v>
      </c>
      <c r="AS58" s="3">
        <v>-64</v>
      </c>
      <c r="AT58" s="1">
        <v>-63</v>
      </c>
      <c r="AU58" s="1">
        <v>-62</v>
      </c>
      <c r="AV58" s="1">
        <v>-62</v>
      </c>
      <c r="AX58" s="1">
        <v>-61</v>
      </c>
      <c r="AY58" s="1">
        <v>-61.5</v>
      </c>
      <c r="AZ58" s="3" t="s">
        <v>90</v>
      </c>
      <c r="BE58" s="3" t="s">
        <v>31</v>
      </c>
      <c r="BF58" s="3" t="s">
        <v>20</v>
      </c>
      <c r="BK58" s="1">
        <v>-80</v>
      </c>
      <c r="CI58" s="1">
        <v>-76</v>
      </c>
      <c r="CK58" s="1">
        <v>-74</v>
      </c>
      <c r="CV58" s="3" t="s">
        <v>19</v>
      </c>
      <c r="DI58" s="1" t="s">
        <v>195</v>
      </c>
      <c r="DJ58" s="1" t="s">
        <v>322</v>
      </c>
      <c r="DK58" s="1" t="s">
        <v>318</v>
      </c>
      <c r="DL58" s="1" t="s">
        <v>319</v>
      </c>
      <c r="DM58" s="1">
        <v>-60</v>
      </c>
      <c r="DN58" s="3" t="s">
        <v>276</v>
      </c>
      <c r="DO58" s="3" t="s">
        <v>276</v>
      </c>
      <c r="DP58" s="3" t="s">
        <v>277</v>
      </c>
      <c r="DQ58" s="3" t="s">
        <v>276</v>
      </c>
      <c r="DR58" s="1" t="s">
        <v>297</v>
      </c>
      <c r="DS58" s="3" t="s">
        <v>278</v>
      </c>
      <c r="DT58" s="3" t="s">
        <v>278</v>
      </c>
      <c r="DU58" s="3" t="s">
        <v>39</v>
      </c>
      <c r="DV58" s="3" t="s">
        <v>279</v>
      </c>
      <c r="DW58" s="3"/>
      <c r="DX58" s="3"/>
      <c r="DY58" s="3" t="s">
        <v>278</v>
      </c>
    </row>
    <row r="59" spans="1:129" x14ac:dyDescent="0.25">
      <c r="A59" s="1">
        <v>1341</v>
      </c>
      <c r="H59" s="3" t="s">
        <v>21</v>
      </c>
    </row>
    <row r="60" spans="1:129" x14ac:dyDescent="0.25">
      <c r="A60" s="1">
        <v>1350</v>
      </c>
      <c r="B60" s="1" t="s">
        <v>301</v>
      </c>
      <c r="H60" s="3"/>
      <c r="DU60" s="1">
        <v>-60</v>
      </c>
      <c r="DV60" s="1">
        <v>-61</v>
      </c>
    </row>
    <row r="61" spans="1:129" x14ac:dyDescent="0.25">
      <c r="A61" s="1">
        <v>1359</v>
      </c>
      <c r="H61" s="3" t="s">
        <v>10</v>
      </c>
    </row>
    <row r="62" spans="1:129" x14ac:dyDescent="0.25">
      <c r="A62" s="1">
        <v>1368</v>
      </c>
      <c r="B62" s="1" t="s">
        <v>96</v>
      </c>
      <c r="H62" s="3"/>
      <c r="AT62" s="3">
        <v>-33.5</v>
      </c>
      <c r="AU62" s="1">
        <v>-36</v>
      </c>
      <c r="AX62" s="1">
        <v>-35</v>
      </c>
      <c r="AY62" s="1">
        <v>-32</v>
      </c>
      <c r="BC62" s="1">
        <v>-35</v>
      </c>
      <c r="BE62" s="1">
        <v>-38</v>
      </c>
      <c r="BF62" s="1">
        <v>-38</v>
      </c>
      <c r="BH62" s="1">
        <v>-33</v>
      </c>
      <c r="BJ62" s="1">
        <v>-34</v>
      </c>
      <c r="BK62" s="1">
        <v>-40</v>
      </c>
      <c r="BT62" s="1">
        <v>-30</v>
      </c>
      <c r="BV62" s="1">
        <v>-38</v>
      </c>
      <c r="BZ62" s="1">
        <v>-38</v>
      </c>
      <c r="CB62" s="1">
        <v>-33</v>
      </c>
      <c r="CD62" s="1">
        <v>-33</v>
      </c>
      <c r="CE62" s="1">
        <v>-36</v>
      </c>
      <c r="CF62" s="1">
        <v>-36</v>
      </c>
      <c r="CG62" s="1">
        <v>-36</v>
      </c>
      <c r="CP62" s="1">
        <v>-36</v>
      </c>
      <c r="CS62" s="1">
        <v>-32</v>
      </c>
      <c r="CV62" s="1">
        <v>-37</v>
      </c>
      <c r="CW62" s="1">
        <v>-37</v>
      </c>
      <c r="DB62" s="1">
        <v>-37</v>
      </c>
      <c r="DG62" s="1">
        <v>-38</v>
      </c>
      <c r="DH62" s="1">
        <v>-40</v>
      </c>
      <c r="DI62" s="1">
        <v>-40</v>
      </c>
      <c r="DJ62" s="1">
        <v>-38</v>
      </c>
      <c r="DK62" s="1">
        <v>-34</v>
      </c>
      <c r="DL62" s="1">
        <v>-33</v>
      </c>
      <c r="DM62" s="1">
        <v>-38</v>
      </c>
      <c r="DO62" s="1">
        <v>-40</v>
      </c>
      <c r="DP62" s="1">
        <v>-36</v>
      </c>
      <c r="DQ62" s="1">
        <v>-37</v>
      </c>
      <c r="DS62" s="1">
        <v>-37</v>
      </c>
      <c r="DT62" s="1">
        <v>-36</v>
      </c>
      <c r="DU62" s="1">
        <v>-41</v>
      </c>
      <c r="DV62" s="1">
        <v>-38</v>
      </c>
      <c r="DY62" s="1">
        <v>-38</v>
      </c>
    </row>
    <row r="63" spans="1:129" x14ac:dyDescent="0.25">
      <c r="A63" s="1">
        <v>1413</v>
      </c>
      <c r="B63" s="1" t="s">
        <v>64</v>
      </c>
      <c r="D63" s="1">
        <v>-84</v>
      </c>
      <c r="E63" s="1">
        <v>-84</v>
      </c>
      <c r="G63" s="1">
        <v>-84</v>
      </c>
      <c r="H63" s="1">
        <v>-86</v>
      </c>
      <c r="I63" s="1">
        <v>-86</v>
      </c>
      <c r="J63" s="1">
        <v>-84</v>
      </c>
      <c r="K63" s="1">
        <v>-85</v>
      </c>
      <c r="M63" s="1" t="s">
        <v>26</v>
      </c>
      <c r="N63" s="1">
        <v>-81</v>
      </c>
      <c r="O63" s="1">
        <v>-81</v>
      </c>
      <c r="P63" s="1">
        <v>-81</v>
      </c>
      <c r="Q63" s="1">
        <f>--82</f>
        <v>82</v>
      </c>
      <c r="R63" s="1">
        <v>-84</v>
      </c>
      <c r="S63" s="1">
        <v>-83</v>
      </c>
      <c r="T63" s="1">
        <v>-84</v>
      </c>
      <c r="W63" s="1">
        <v>-84</v>
      </c>
      <c r="Z63" s="1">
        <v>-84</v>
      </c>
      <c r="AB63" s="1">
        <v>-84</v>
      </c>
      <c r="AD63" s="1">
        <v>-84</v>
      </c>
      <c r="AF63" s="1">
        <v>-84</v>
      </c>
      <c r="AG63" s="1">
        <v>-82</v>
      </c>
      <c r="AI63" s="1">
        <v>-83</v>
      </c>
      <c r="AJ63" s="1">
        <v>-83</v>
      </c>
      <c r="AM63" s="1">
        <v>-84</v>
      </c>
      <c r="AQ63" s="1">
        <v>-82</v>
      </c>
      <c r="AR63" s="1">
        <v>-82</v>
      </c>
      <c r="AS63" s="1">
        <v>-82</v>
      </c>
      <c r="AT63" s="3" t="s">
        <v>20</v>
      </c>
      <c r="AU63" s="1">
        <v>-81.5</v>
      </c>
      <c r="AV63" s="1">
        <v>-82</v>
      </c>
      <c r="AW63" s="1">
        <v>-83</v>
      </c>
      <c r="AY63" s="1">
        <v>-80</v>
      </c>
      <c r="BB63" s="1">
        <v>-79.5</v>
      </c>
      <c r="BC63" s="1">
        <v>-82</v>
      </c>
      <c r="BF63" s="3" t="s">
        <v>25</v>
      </c>
      <c r="CO63" s="1" t="s">
        <v>194</v>
      </c>
      <c r="CQ63" s="1" t="s">
        <v>281</v>
      </c>
      <c r="CR63" s="1">
        <v>-70</v>
      </c>
      <c r="CS63" s="1">
        <v>-70</v>
      </c>
      <c r="CV63" s="1">
        <v>-72</v>
      </c>
      <c r="CW63" s="1">
        <v>-72</v>
      </c>
      <c r="DB63" s="1">
        <v>-73</v>
      </c>
      <c r="DF63" s="1">
        <v>-72</v>
      </c>
      <c r="DG63" s="1">
        <v>-70</v>
      </c>
      <c r="DH63" s="1">
        <v>-74</v>
      </c>
      <c r="DI63" s="1">
        <v>-72</v>
      </c>
      <c r="DJ63" s="1">
        <v>-73</v>
      </c>
      <c r="DK63" s="1" t="s">
        <v>25</v>
      </c>
      <c r="DL63" s="1" t="s">
        <v>280</v>
      </c>
      <c r="DM63" s="3" t="s">
        <v>141</v>
      </c>
      <c r="DN63" s="1" t="s">
        <v>195</v>
      </c>
      <c r="DO63" s="3" t="s">
        <v>142</v>
      </c>
      <c r="DP63" s="3" t="s">
        <v>141</v>
      </c>
      <c r="DQ63" s="3" t="s">
        <v>141</v>
      </c>
      <c r="DS63" s="3" t="s">
        <v>140</v>
      </c>
      <c r="DT63" s="3" t="s">
        <v>180</v>
      </c>
      <c r="DU63" s="3" t="s">
        <v>178</v>
      </c>
      <c r="DV63" s="3" t="s">
        <v>180</v>
      </c>
      <c r="DW63" s="3"/>
      <c r="DX63" s="3"/>
      <c r="DY63" s="3" t="s">
        <v>180</v>
      </c>
    </row>
    <row r="64" spans="1:129" x14ac:dyDescent="0.25">
      <c r="A64" s="1">
        <v>1431</v>
      </c>
      <c r="B64" s="1" t="s">
        <v>374</v>
      </c>
      <c r="D64" s="3" t="s">
        <v>11</v>
      </c>
      <c r="E64" s="3" t="s">
        <v>11</v>
      </c>
      <c r="G64" s="3" t="s">
        <v>11</v>
      </c>
      <c r="H64" s="3" t="s">
        <v>11</v>
      </c>
      <c r="J64" s="3" t="s">
        <v>11</v>
      </c>
      <c r="N64" s="3" t="s">
        <v>11</v>
      </c>
      <c r="Z64" s="3" t="s">
        <v>39</v>
      </c>
      <c r="AI64" s="3" t="s">
        <v>39</v>
      </c>
      <c r="AW64" s="3" t="s">
        <v>93</v>
      </c>
      <c r="AY64" s="3" t="s">
        <v>85</v>
      </c>
      <c r="BJ64" s="3" t="s">
        <v>94</v>
      </c>
      <c r="DG64" s="1">
        <v>-40</v>
      </c>
      <c r="DH64" s="1">
        <v>-42</v>
      </c>
      <c r="DI64" s="1">
        <v>-43</v>
      </c>
      <c r="DJ64" s="1">
        <v>-40</v>
      </c>
      <c r="DK64" s="1">
        <v>-38</v>
      </c>
      <c r="DL64" s="1">
        <v>-37</v>
      </c>
      <c r="DM64" s="1">
        <v>-40</v>
      </c>
      <c r="DO64" s="1">
        <v>-42</v>
      </c>
      <c r="DP64" s="1">
        <v>-40</v>
      </c>
      <c r="DQ64" s="1">
        <v>-41</v>
      </c>
      <c r="DS64" s="1">
        <v>-38</v>
      </c>
      <c r="DT64" s="1">
        <v>-38</v>
      </c>
      <c r="DU64" s="1">
        <v>-41</v>
      </c>
      <c r="DV64" s="1">
        <v>-40</v>
      </c>
      <c r="DY64" s="1">
        <v>-40</v>
      </c>
    </row>
    <row r="65" spans="1:129" x14ac:dyDescent="0.25">
      <c r="A65" s="1">
        <v>1458</v>
      </c>
      <c r="B65" s="1" t="s">
        <v>65</v>
      </c>
      <c r="D65" s="1">
        <v>-36</v>
      </c>
      <c r="E65" s="1">
        <v>-37</v>
      </c>
      <c r="G65" s="1">
        <v>-37</v>
      </c>
      <c r="H65" s="1">
        <v>-38</v>
      </c>
      <c r="J65" s="1">
        <v>-40</v>
      </c>
      <c r="K65" s="1">
        <v>-40</v>
      </c>
      <c r="N65" s="1">
        <v>-40</v>
      </c>
      <c r="T65" s="1">
        <v>-41</v>
      </c>
      <c r="Z65" s="1">
        <v>-41</v>
      </c>
      <c r="AI65" s="1">
        <v>-42</v>
      </c>
      <c r="AJ65" s="1">
        <v>-42</v>
      </c>
      <c r="AM65" s="1">
        <v>-42</v>
      </c>
      <c r="AQ65" s="1">
        <v>-40</v>
      </c>
      <c r="AT65" s="1">
        <v>-40</v>
      </c>
      <c r="AW65" s="1">
        <v>-41</v>
      </c>
      <c r="AX65" s="1">
        <v>-38.5</v>
      </c>
      <c r="AY65" s="1">
        <v>-36</v>
      </c>
      <c r="BC65" s="1">
        <v>-39</v>
      </c>
      <c r="BD65" s="1">
        <v>-41</v>
      </c>
      <c r="BE65" s="1">
        <v>-40</v>
      </c>
      <c r="BF65" s="1">
        <v>-40</v>
      </c>
      <c r="BH65" s="1">
        <v>-37</v>
      </c>
      <c r="BJ65" s="1">
        <v>-38</v>
      </c>
      <c r="BK65" s="1">
        <v>-46</v>
      </c>
      <c r="BT65" s="1">
        <v>-33</v>
      </c>
      <c r="CB65" s="1">
        <v>-37</v>
      </c>
      <c r="CE65" s="1">
        <v>-39</v>
      </c>
      <c r="CF65" s="1">
        <v>-39</v>
      </c>
      <c r="CG65" s="1">
        <v>-39</v>
      </c>
      <c r="CP65" s="1">
        <v>-39</v>
      </c>
      <c r="DG65" s="1">
        <v>-40</v>
      </c>
      <c r="DH65" s="1">
        <v>-42</v>
      </c>
      <c r="DI65" s="1">
        <v>-43</v>
      </c>
      <c r="DJ65" s="1">
        <v>-40</v>
      </c>
      <c r="DK65" s="1">
        <v>-38</v>
      </c>
      <c r="DL65" s="1">
        <v>-37</v>
      </c>
      <c r="DM65" s="1">
        <v>-40</v>
      </c>
      <c r="DO65" s="1">
        <v>-42</v>
      </c>
      <c r="DP65" s="1">
        <v>-40</v>
      </c>
      <c r="DQ65" s="1">
        <v>-41</v>
      </c>
      <c r="DS65" s="1">
        <v>-38</v>
      </c>
      <c r="DT65" s="1">
        <v>-38</v>
      </c>
      <c r="DU65" s="1">
        <v>-41</v>
      </c>
      <c r="DV65" s="1">
        <v>-40</v>
      </c>
      <c r="DY65" s="1">
        <v>-40</v>
      </c>
    </row>
    <row r="66" spans="1:129" x14ac:dyDescent="0.25">
      <c r="A66" s="1">
        <v>1476</v>
      </c>
      <c r="B66" s="1" t="s">
        <v>103</v>
      </c>
      <c r="D66" s="1">
        <v>-24</v>
      </c>
      <c r="E66" s="1">
        <v>-24</v>
      </c>
      <c r="F66" s="1">
        <v>-24</v>
      </c>
      <c r="G66" s="1">
        <v>-24</v>
      </c>
      <c r="H66" s="1">
        <v>-25</v>
      </c>
      <c r="I66" s="1">
        <v>-24</v>
      </c>
      <c r="J66" s="1">
        <v>-25</v>
      </c>
      <c r="K66" s="1">
        <v>-25</v>
      </c>
      <c r="L66" s="1">
        <v>-24</v>
      </c>
      <c r="N66" s="1">
        <v>-25</v>
      </c>
      <c r="P66" s="1">
        <v>-24</v>
      </c>
      <c r="Q66" s="1">
        <v>-24</v>
      </c>
      <c r="R66" s="1">
        <v>-26</v>
      </c>
      <c r="T66" s="1">
        <v>-26</v>
      </c>
      <c r="Z66" s="1">
        <v>-26</v>
      </c>
      <c r="AI66" s="1">
        <v>-27</v>
      </c>
      <c r="AJ66" s="1">
        <v>-26</v>
      </c>
      <c r="AM66" s="1">
        <v>-27</v>
      </c>
      <c r="AN66" s="1">
        <v>-27</v>
      </c>
      <c r="AO66" s="1">
        <v>-26</v>
      </c>
      <c r="AQ66" s="1">
        <v>-25</v>
      </c>
      <c r="AT66" s="1">
        <v>-25</v>
      </c>
      <c r="AU66" s="1">
        <v>-25.5</v>
      </c>
      <c r="AW66" s="1">
        <v>-26</v>
      </c>
      <c r="AX66" s="1">
        <v>25.5</v>
      </c>
      <c r="AY66" s="1">
        <v>-23.5</v>
      </c>
      <c r="BB66" s="1">
        <v>-23.5</v>
      </c>
      <c r="BC66" s="1">
        <v>-25</v>
      </c>
      <c r="BD66" s="1">
        <v>-26</v>
      </c>
      <c r="BE66" s="1">
        <v>-26</v>
      </c>
      <c r="BF66" s="1">
        <v>-25</v>
      </c>
      <c r="BH66" s="1">
        <v>-23</v>
      </c>
      <c r="BJ66" s="1">
        <v>-24</v>
      </c>
      <c r="BK66" s="1">
        <v>-27</v>
      </c>
      <c r="BL66" s="1">
        <v>-26</v>
      </c>
      <c r="BM66" s="1">
        <v>-26</v>
      </c>
      <c r="BO66" s="1">
        <v>-25</v>
      </c>
      <c r="BQ66" s="1">
        <v>-24</v>
      </c>
      <c r="BR66" s="1">
        <v>-25</v>
      </c>
      <c r="BS66" s="1">
        <v>-25</v>
      </c>
      <c r="BT66" s="1">
        <v>-22.5</v>
      </c>
      <c r="BU66" s="1">
        <v>-21.5</v>
      </c>
      <c r="BV66" s="1">
        <v>-24</v>
      </c>
      <c r="BW66" s="1">
        <v>-25.5</v>
      </c>
      <c r="BX66" s="1">
        <v>-26</v>
      </c>
      <c r="BY66" s="1">
        <v>-27</v>
      </c>
      <c r="BZ66" s="1">
        <v>-26</v>
      </c>
      <c r="CB66" s="1">
        <v>-23</v>
      </c>
      <c r="CD66" s="1">
        <v>-26</v>
      </c>
      <c r="CE66" s="1">
        <v>-27</v>
      </c>
      <c r="CF66" s="1">
        <v>-27</v>
      </c>
      <c r="CG66" s="1">
        <v>-30</v>
      </c>
      <c r="CH66" s="1">
        <v>-26</v>
      </c>
      <c r="CI66" s="1">
        <v>-26</v>
      </c>
      <c r="CJ66" s="1">
        <v>-27</v>
      </c>
      <c r="CK66" s="1">
        <v>-28</v>
      </c>
      <c r="CL66" s="1">
        <v>-27.5</v>
      </c>
      <c r="CO66" s="1">
        <v>-26</v>
      </c>
      <c r="CP66" s="1">
        <v>-26</v>
      </c>
      <c r="CQ66" s="1">
        <v>-26</v>
      </c>
      <c r="CR66" s="1">
        <v>-28</v>
      </c>
      <c r="CS66" s="1">
        <v>-25</v>
      </c>
      <c r="CT66" s="1">
        <v>-26</v>
      </c>
      <c r="CU66" s="1">
        <v>-27</v>
      </c>
      <c r="CV66" s="1">
        <v>-27.5</v>
      </c>
      <c r="CW66" s="1">
        <v>-27</v>
      </c>
      <c r="CX66" s="1">
        <v>-28</v>
      </c>
      <c r="CY66" s="1">
        <v>-27.5</v>
      </c>
      <c r="DB66" s="1">
        <v>-27</v>
      </c>
      <c r="DC66" s="1">
        <v>-30</v>
      </c>
      <c r="DD66" s="1">
        <v>-26</v>
      </c>
      <c r="DF66" s="1">
        <v>-28</v>
      </c>
      <c r="DG66" s="1">
        <v>-26</v>
      </c>
      <c r="DH66" s="1">
        <v>-28</v>
      </c>
      <c r="DI66" s="1">
        <v>-26</v>
      </c>
      <c r="DJ66" s="1">
        <v>-27</v>
      </c>
      <c r="DK66" s="1">
        <v>-25</v>
      </c>
      <c r="DL66" s="1">
        <v>-24</v>
      </c>
      <c r="DM66" s="1">
        <v>-26</v>
      </c>
      <c r="DN66" s="1">
        <v>-27</v>
      </c>
      <c r="DO66" s="1">
        <v>-28</v>
      </c>
      <c r="DP66" s="1">
        <v>-26</v>
      </c>
      <c r="DQ66" s="1">
        <v>-27</v>
      </c>
      <c r="DR66" s="1">
        <v>-26</v>
      </c>
      <c r="DS66" s="1">
        <v>-27</v>
      </c>
      <c r="DT66" s="1" t="s">
        <v>25</v>
      </c>
      <c r="DU66" s="1" t="s">
        <v>197</v>
      </c>
      <c r="DV66" s="1" t="s">
        <v>198</v>
      </c>
    </row>
    <row r="67" spans="1:129" x14ac:dyDescent="0.25">
      <c r="A67" s="1">
        <v>1485</v>
      </c>
      <c r="B67" s="1" t="s">
        <v>102</v>
      </c>
      <c r="D67" s="1">
        <v>-39</v>
      </c>
      <c r="G67" s="1">
        <v>-43</v>
      </c>
      <c r="H67" s="1">
        <v>-40</v>
      </c>
      <c r="I67" s="1">
        <v>-40</v>
      </c>
      <c r="J67" s="1">
        <v>-43</v>
      </c>
      <c r="K67" s="1">
        <v>-42</v>
      </c>
      <c r="N67" s="1">
        <v>-43</v>
      </c>
      <c r="Q67" s="1">
        <v>-43</v>
      </c>
      <c r="T67" s="1">
        <v>-44</v>
      </c>
      <c r="Z67" s="1">
        <v>-44</v>
      </c>
      <c r="AI67" s="1">
        <v>-46</v>
      </c>
      <c r="AJ67" s="1">
        <v>-44</v>
      </c>
      <c r="AN67" s="1">
        <v>-44</v>
      </c>
      <c r="AQ67" s="1">
        <v>-43</v>
      </c>
      <c r="AT67" s="1">
        <v>-43</v>
      </c>
      <c r="AV67" s="1">
        <v>-41</v>
      </c>
      <c r="AW67" s="3" t="s">
        <v>97</v>
      </c>
      <c r="BC67" s="1">
        <v>-41</v>
      </c>
      <c r="BD67" s="1">
        <v>-43</v>
      </c>
      <c r="BE67" s="1">
        <v>-43</v>
      </c>
      <c r="BF67" s="1">
        <v>-41</v>
      </c>
      <c r="BH67" s="1">
        <v>-39</v>
      </c>
      <c r="BJ67" s="3" t="s">
        <v>98</v>
      </c>
      <c r="BK67" s="1">
        <v>-46</v>
      </c>
      <c r="CF67" s="1">
        <v>-49</v>
      </c>
      <c r="CG67" s="1">
        <v>-42</v>
      </c>
      <c r="CP67" s="1">
        <v>-42</v>
      </c>
      <c r="DG67" s="1">
        <v>-43</v>
      </c>
      <c r="DH67" s="1">
        <v>-47</v>
      </c>
      <c r="DJ67" s="1">
        <v>-47</v>
      </c>
      <c r="DL67" s="1">
        <v>-38</v>
      </c>
      <c r="DM67" s="1">
        <v>-45</v>
      </c>
      <c r="DN67" s="1">
        <v>-46</v>
      </c>
      <c r="DO67" s="1">
        <v>-48</v>
      </c>
      <c r="DP67" s="1">
        <v>-44</v>
      </c>
      <c r="DQ67" s="3" t="s">
        <v>199</v>
      </c>
      <c r="DS67" s="3" t="s">
        <v>130</v>
      </c>
      <c r="DT67" s="1">
        <v>-42</v>
      </c>
      <c r="DU67" s="1">
        <v>-45</v>
      </c>
      <c r="DV67" s="1">
        <v>-42</v>
      </c>
      <c r="DY67" s="1">
        <v>-44</v>
      </c>
    </row>
    <row r="68" spans="1:129" x14ac:dyDescent="0.25">
      <c r="A68" s="1">
        <v>1521</v>
      </c>
      <c r="B68" s="1" t="s">
        <v>95</v>
      </c>
      <c r="AM68" s="1">
        <v>-41</v>
      </c>
      <c r="AS68" s="1">
        <v>-37</v>
      </c>
      <c r="AT68" s="1">
        <v>-36.5</v>
      </c>
      <c r="AU68" s="1">
        <v>-36.5</v>
      </c>
      <c r="AV68" s="1">
        <v>-35.5</v>
      </c>
      <c r="AX68" s="1">
        <v>-34.5</v>
      </c>
      <c r="AY68" s="1">
        <v>-30.5</v>
      </c>
      <c r="BB68" s="1">
        <v>-30.5</v>
      </c>
      <c r="BC68" s="1">
        <v>-34</v>
      </c>
      <c r="BD68" s="1">
        <v>-38</v>
      </c>
      <c r="BE68" s="1">
        <v>-38</v>
      </c>
      <c r="BF68" s="1">
        <v>-36</v>
      </c>
      <c r="BH68" s="1">
        <v>-32</v>
      </c>
      <c r="BJ68" s="1">
        <v>-32</v>
      </c>
      <c r="BK68" s="1">
        <v>-44</v>
      </c>
      <c r="BT68" s="1">
        <v>-38</v>
      </c>
      <c r="BW68" s="1">
        <v>-38</v>
      </c>
      <c r="BZ68" s="1">
        <v>-38</v>
      </c>
      <c r="CB68" s="1">
        <v>-32</v>
      </c>
      <c r="CE68" s="1">
        <v>-36</v>
      </c>
      <c r="CF68" s="1">
        <v>-36</v>
      </c>
      <c r="CG68" s="1">
        <v>-34</v>
      </c>
      <c r="CI68" s="1">
        <v>-33</v>
      </c>
      <c r="CP68" s="1">
        <v>-35</v>
      </c>
      <c r="CR68" s="1">
        <v>-35</v>
      </c>
      <c r="CS68" s="1">
        <v>-32</v>
      </c>
      <c r="CW68" s="1">
        <v>-36</v>
      </c>
      <c r="DA68" s="1">
        <v>-40</v>
      </c>
      <c r="DB68" s="1">
        <v>-38</v>
      </c>
      <c r="DD68" s="1">
        <v>-38</v>
      </c>
      <c r="DF68" s="1">
        <v>-33</v>
      </c>
      <c r="DG68" s="1">
        <v>-38</v>
      </c>
      <c r="DH68" s="1">
        <v>-40</v>
      </c>
      <c r="DI68" s="1">
        <v>-36</v>
      </c>
      <c r="DJ68" s="1">
        <v>-38</v>
      </c>
      <c r="DK68" s="1">
        <v>-33</v>
      </c>
      <c r="DL68" s="1">
        <v>-32</v>
      </c>
      <c r="DM68" s="1">
        <v>-38</v>
      </c>
      <c r="DN68" s="1">
        <v>-36</v>
      </c>
      <c r="DO68" s="1">
        <v>-45</v>
      </c>
      <c r="DP68" s="1">
        <v>-37</v>
      </c>
      <c r="DQ68" s="1">
        <v>-38</v>
      </c>
      <c r="DS68" s="1">
        <v>-36</v>
      </c>
      <c r="DT68" s="1">
        <v>-35</v>
      </c>
      <c r="DU68" s="1">
        <f>--40</f>
        <v>40</v>
      </c>
      <c r="DV68" s="1">
        <v>-37</v>
      </c>
      <c r="DY68" s="1">
        <v>-39</v>
      </c>
    </row>
    <row r="69" spans="1:129" x14ac:dyDescent="0.25">
      <c r="A69" s="1">
        <v>1530</v>
      </c>
      <c r="B69" s="1" t="s">
        <v>66</v>
      </c>
      <c r="Z69" s="1">
        <v>-84</v>
      </c>
      <c r="AI69" s="1">
        <v>-85</v>
      </c>
    </row>
    <row r="70" spans="1:129" x14ac:dyDescent="0.25">
      <c r="A70" s="1">
        <v>1548</v>
      </c>
      <c r="B70" s="1" t="s">
        <v>67</v>
      </c>
      <c r="D70" s="1">
        <v>-42</v>
      </c>
      <c r="E70" s="1">
        <v>-42</v>
      </c>
      <c r="F70" s="1">
        <v>-42</v>
      </c>
      <c r="G70" s="1">
        <v>-42</v>
      </c>
      <c r="H70" s="1">
        <v>-42</v>
      </c>
      <c r="J70" s="1">
        <v>-43</v>
      </c>
      <c r="K70" s="1">
        <v>-43</v>
      </c>
      <c r="N70" s="1">
        <v>-43</v>
      </c>
      <c r="Q70" s="1">
        <v>-43</v>
      </c>
      <c r="R70" s="1">
        <v>-44</v>
      </c>
      <c r="T70" s="1">
        <v>-44</v>
      </c>
      <c r="Z70" s="1">
        <v>-44</v>
      </c>
      <c r="AI70" s="1">
        <v>-45</v>
      </c>
      <c r="AJ70" s="1">
        <v>-45</v>
      </c>
      <c r="AM70" s="1">
        <v>-46</v>
      </c>
      <c r="AN70" s="1">
        <v>-45</v>
      </c>
      <c r="AQ70" s="1">
        <v>-44</v>
      </c>
      <c r="AT70" s="1">
        <v>-44</v>
      </c>
      <c r="AW70" s="1">
        <v>-48</v>
      </c>
      <c r="AX70" s="1">
        <v>-44</v>
      </c>
      <c r="AY70" s="1">
        <v>-42</v>
      </c>
      <c r="BB70" s="1">
        <v>-41.5</v>
      </c>
      <c r="BC70" s="1">
        <v>-43</v>
      </c>
      <c r="BD70" s="1">
        <v>-44</v>
      </c>
      <c r="BE70" s="1">
        <v>-44</v>
      </c>
      <c r="BF70" s="1">
        <v>-44</v>
      </c>
      <c r="BH70" s="1">
        <v>-42</v>
      </c>
      <c r="BJ70" s="1">
        <v>-42</v>
      </c>
      <c r="BK70" s="1">
        <v>-44</v>
      </c>
      <c r="BT70" s="1">
        <v>-40</v>
      </c>
      <c r="BZ70" s="1">
        <v>-44</v>
      </c>
      <c r="CB70" s="1">
        <v>-41</v>
      </c>
      <c r="CE70" s="1">
        <v>-43</v>
      </c>
      <c r="CF70" s="1">
        <v>-43</v>
      </c>
      <c r="CG70" s="1">
        <v>-43</v>
      </c>
      <c r="CP70" s="1">
        <v>-43</v>
      </c>
      <c r="CR70" s="1">
        <v>-43</v>
      </c>
      <c r="CS70" s="1">
        <v>-42</v>
      </c>
      <c r="CV70" s="1">
        <v>-44</v>
      </c>
      <c r="CW70" s="1">
        <v>-43</v>
      </c>
      <c r="DB70" s="1">
        <v>-44</v>
      </c>
      <c r="DC70" s="1">
        <v>-44</v>
      </c>
      <c r="DF70" s="1">
        <v>-43</v>
      </c>
      <c r="DG70" s="1">
        <v>-44</v>
      </c>
      <c r="DH70" s="1">
        <v>-45</v>
      </c>
      <c r="DI70" s="1">
        <v>-42</v>
      </c>
      <c r="DJ70" s="1">
        <v>-44</v>
      </c>
      <c r="DK70" s="1">
        <v>-43</v>
      </c>
      <c r="DL70" s="1">
        <v>-42</v>
      </c>
      <c r="DM70" s="1">
        <v>-44</v>
      </c>
      <c r="DN70" s="1">
        <v>-45</v>
      </c>
      <c r="DO70" s="1">
        <v>-47</v>
      </c>
      <c r="DP70" s="1">
        <v>-45</v>
      </c>
      <c r="DQ70" s="1">
        <v>-46</v>
      </c>
      <c r="DS70" s="1">
        <v>-49</v>
      </c>
      <c r="DT70" s="1">
        <v>-44</v>
      </c>
      <c r="DU70" s="1">
        <v>-47</v>
      </c>
      <c r="DV70" s="1">
        <v>-46</v>
      </c>
      <c r="DY70" s="1">
        <v>-46</v>
      </c>
    </row>
    <row r="71" spans="1:129" x14ac:dyDescent="0.25">
      <c r="A71" s="1">
        <v>1557</v>
      </c>
      <c r="B71" s="1" t="s">
        <v>99</v>
      </c>
      <c r="AS71" s="1">
        <v>-75</v>
      </c>
      <c r="AT71" s="1">
        <v>-75</v>
      </c>
    </row>
    <row r="72" spans="1:129" x14ac:dyDescent="0.25">
      <c r="A72" s="1">
        <v>1566</v>
      </c>
      <c r="B72" s="1" t="s">
        <v>201</v>
      </c>
      <c r="DQ72" s="5">
        <v>36587</v>
      </c>
      <c r="DR72" s="1" t="s">
        <v>202</v>
      </c>
      <c r="DS72" s="1">
        <v>1476</v>
      </c>
      <c r="DT72" s="1">
        <v>-27</v>
      </c>
      <c r="DU72" s="1">
        <v>-30</v>
      </c>
      <c r="DV72" s="1">
        <v>-29</v>
      </c>
      <c r="DY72" s="1">
        <v>-30</v>
      </c>
    </row>
    <row r="73" spans="1:129" x14ac:dyDescent="0.25">
      <c r="A73" s="1">
        <v>1584</v>
      </c>
      <c r="B73" s="1" t="s">
        <v>100</v>
      </c>
      <c r="BX73" s="1" t="s">
        <v>204</v>
      </c>
      <c r="BY73" s="1" t="s">
        <v>205</v>
      </c>
      <c r="BZ73" s="1">
        <v>-96</v>
      </c>
      <c r="CX73" s="1" t="s">
        <v>181</v>
      </c>
      <c r="CY73" s="1" t="s">
        <v>347</v>
      </c>
      <c r="CZ73" s="3" t="s">
        <v>203</v>
      </c>
      <c r="DB73" s="1">
        <v>-50</v>
      </c>
      <c r="DC73" s="1">
        <v>-50</v>
      </c>
      <c r="DF73" s="1">
        <v>-46</v>
      </c>
      <c r="DG73" s="1" t="s">
        <v>25</v>
      </c>
      <c r="DH73" s="1" t="s">
        <v>25</v>
      </c>
      <c r="DI73" s="1" t="s">
        <v>25</v>
      </c>
      <c r="DJ73" s="1" t="s">
        <v>25</v>
      </c>
      <c r="DK73" s="3" t="s">
        <v>293</v>
      </c>
    </row>
    <row r="74" spans="1:129" x14ac:dyDescent="0.25">
      <c r="A74" s="1">
        <v>1600.5</v>
      </c>
      <c r="B74" s="1" t="s">
        <v>68</v>
      </c>
      <c r="R74" s="1">
        <v>-84</v>
      </c>
    </row>
    <row r="75" spans="1:129" x14ac:dyDescent="0.25">
      <c r="A75" s="1">
        <v>1602</v>
      </c>
      <c r="B75" s="1" t="s">
        <v>69</v>
      </c>
      <c r="D75" s="1">
        <v>-57</v>
      </c>
      <c r="E75" s="1">
        <v>-58</v>
      </c>
      <c r="F75" s="1">
        <v>-58</v>
      </c>
      <c r="H75" s="1">
        <v>-59</v>
      </c>
      <c r="I75" s="1">
        <v>-58</v>
      </c>
      <c r="J75" s="1">
        <v>-60</v>
      </c>
      <c r="K75" s="1">
        <v>-60</v>
      </c>
      <c r="L75" s="1">
        <v>-60</v>
      </c>
      <c r="M75" s="1">
        <v>-60</v>
      </c>
      <c r="N75" s="1">
        <v>-60</v>
      </c>
      <c r="Q75" s="1">
        <v>-60</v>
      </c>
      <c r="R75" s="1">
        <v>-62</v>
      </c>
      <c r="T75" s="1">
        <v>-62</v>
      </c>
      <c r="V75" s="1">
        <v>-64</v>
      </c>
      <c r="W75" s="1">
        <v>-63</v>
      </c>
      <c r="Z75" s="1">
        <v>-64</v>
      </c>
      <c r="AC75" s="1">
        <v>-64</v>
      </c>
      <c r="AD75" s="1">
        <v>-64</v>
      </c>
      <c r="AG75" s="1">
        <v>-64</v>
      </c>
      <c r="AH75" s="1">
        <v>-62</v>
      </c>
      <c r="AI75" s="1">
        <v>-64</v>
      </c>
      <c r="AJ75" s="1">
        <v>-63</v>
      </c>
      <c r="AM75" s="1">
        <v>-65</v>
      </c>
      <c r="AO75" s="1">
        <v>-63</v>
      </c>
      <c r="AQ75" s="1">
        <v>-62</v>
      </c>
      <c r="AS75" s="1">
        <v>-63</v>
      </c>
      <c r="AT75" s="1">
        <v>-62</v>
      </c>
      <c r="AU75" s="1">
        <v>-62</v>
      </c>
      <c r="AV75" s="1">
        <v>-61</v>
      </c>
      <c r="AW75" s="1">
        <v>-62</v>
      </c>
      <c r="AX75" s="3" t="s">
        <v>39</v>
      </c>
      <c r="AY75" s="1">
        <v>-57</v>
      </c>
      <c r="BB75" s="1">
        <v>-57</v>
      </c>
      <c r="BC75" s="1">
        <v>-60</v>
      </c>
      <c r="BD75" s="1">
        <v>-62</v>
      </c>
      <c r="BE75" s="1">
        <v>-61</v>
      </c>
      <c r="BF75" s="1">
        <f>-6-BH75-58</f>
        <v>-6</v>
      </c>
      <c r="BH75" s="1">
        <v>-58</v>
      </c>
      <c r="BK75" s="1">
        <v>-64</v>
      </c>
      <c r="BL75" s="1">
        <v>-62</v>
      </c>
      <c r="BO75" s="1">
        <v>-61</v>
      </c>
      <c r="BZ75" s="1">
        <v>-62</v>
      </c>
      <c r="CB75" s="1">
        <v>-58</v>
      </c>
      <c r="CD75" s="1">
        <v>-58</v>
      </c>
      <c r="CE75" s="1">
        <v>-60</v>
      </c>
      <c r="CF75" s="1">
        <v>-60</v>
      </c>
      <c r="CG75" s="1">
        <v>-60</v>
      </c>
      <c r="CI75" s="1">
        <v>-59</v>
      </c>
      <c r="CJ75" s="1">
        <v>-62</v>
      </c>
      <c r="CK75" s="1">
        <v>-64</v>
      </c>
      <c r="CP75" s="1">
        <v>-68</v>
      </c>
      <c r="CR75" s="1">
        <v>-67</v>
      </c>
      <c r="CS75" s="1">
        <v>-58</v>
      </c>
      <c r="CV75" s="1">
        <v>-60</v>
      </c>
      <c r="CW75" s="1">
        <v>-60</v>
      </c>
      <c r="DB75" s="1">
        <v>-62</v>
      </c>
      <c r="DC75" s="1">
        <v>-61</v>
      </c>
      <c r="DD75" s="1">
        <v>-60</v>
      </c>
      <c r="DF75" s="1">
        <v>-58</v>
      </c>
      <c r="DG75" s="1">
        <v>-62</v>
      </c>
      <c r="DH75" s="1">
        <v>-65</v>
      </c>
      <c r="DI75" s="1">
        <v>-61</v>
      </c>
      <c r="DJ75" s="1">
        <v>-63</v>
      </c>
      <c r="DK75" s="1">
        <v>-60</v>
      </c>
      <c r="DM75" s="1">
        <v>-62</v>
      </c>
      <c r="DN75" s="1">
        <v>-62</v>
      </c>
      <c r="DO75" s="1">
        <v>-65</v>
      </c>
      <c r="DP75" s="1">
        <v>-62</v>
      </c>
      <c r="DQ75" s="1">
        <v>-64</v>
      </c>
      <c r="DS75" s="1">
        <v>-60</v>
      </c>
      <c r="DT75" s="1">
        <v>-60</v>
      </c>
      <c r="DU75" s="1">
        <v>-62</v>
      </c>
      <c r="DV75" s="1">
        <v>-64</v>
      </c>
      <c r="DY75" s="1">
        <v>-66</v>
      </c>
    </row>
    <row r="76" spans="1:129" x14ac:dyDescent="0.25">
      <c r="A76" s="1">
        <v>1611</v>
      </c>
      <c r="B76" s="1" t="s">
        <v>68</v>
      </c>
      <c r="Z76" s="1">
        <v>-86</v>
      </c>
      <c r="AA76" s="1">
        <v>-84</v>
      </c>
      <c r="AB76" s="1">
        <v>-86</v>
      </c>
    </row>
    <row r="77" spans="1:129" x14ac:dyDescent="0.25">
      <c r="A77" s="1">
        <v>1620</v>
      </c>
      <c r="B77" s="1" t="s">
        <v>60</v>
      </c>
      <c r="M77" s="1">
        <v>-94</v>
      </c>
      <c r="T77" s="1">
        <v>-92</v>
      </c>
      <c r="V77" s="1">
        <v>-87</v>
      </c>
      <c r="X77" s="1">
        <v>-90</v>
      </c>
      <c r="Y77" s="1">
        <v>-85</v>
      </c>
      <c r="Z77" s="1">
        <v>-85</v>
      </c>
      <c r="AA77" s="1">
        <v>-86</v>
      </c>
    </row>
    <row r="79" spans="1:129" x14ac:dyDescent="0.25">
      <c r="D79" s="2">
        <v>44628</v>
      </c>
      <c r="E79" s="2">
        <v>44633</v>
      </c>
      <c r="F79" s="2">
        <v>44646</v>
      </c>
      <c r="G79" s="2">
        <v>44660</v>
      </c>
      <c r="H79" s="2">
        <v>44662</v>
      </c>
      <c r="I79" s="2">
        <v>44664</v>
      </c>
      <c r="J79" s="2">
        <v>44678</v>
      </c>
      <c r="K79" s="2">
        <v>44682</v>
      </c>
      <c r="L79" s="2">
        <v>44684</v>
      </c>
      <c r="M79" s="3" t="s">
        <v>14</v>
      </c>
      <c r="N79" s="2">
        <v>44696</v>
      </c>
      <c r="O79" s="2">
        <v>44697</v>
      </c>
      <c r="P79" s="2">
        <v>44702</v>
      </c>
      <c r="Q79" s="2">
        <v>44706</v>
      </c>
      <c r="R79" s="2">
        <v>44712</v>
      </c>
      <c r="S79" s="2">
        <v>44716</v>
      </c>
      <c r="T79" s="2">
        <v>44731</v>
      </c>
      <c r="U79" s="2">
        <v>44732</v>
      </c>
      <c r="V79" s="2">
        <v>44737</v>
      </c>
      <c r="W79" s="2">
        <v>44738</v>
      </c>
      <c r="X79" s="2">
        <v>44739</v>
      </c>
      <c r="Y79" s="2">
        <v>44745</v>
      </c>
      <c r="Z79" s="2">
        <v>44746</v>
      </c>
      <c r="AA79" s="2">
        <v>44747</v>
      </c>
      <c r="AB79" s="2">
        <v>44748</v>
      </c>
      <c r="AC79" s="2">
        <v>44752</v>
      </c>
      <c r="AD79" s="2">
        <v>44754</v>
      </c>
      <c r="AE79" s="2">
        <v>44766</v>
      </c>
      <c r="AF79" s="2">
        <v>44769</v>
      </c>
      <c r="AG79" s="2">
        <v>44773</v>
      </c>
      <c r="AH79" s="2">
        <v>44779</v>
      </c>
      <c r="AI79" s="4">
        <v>44782</v>
      </c>
      <c r="AJ79" s="2">
        <v>44786</v>
      </c>
      <c r="AK79" s="2">
        <v>44788</v>
      </c>
      <c r="AL79" s="2">
        <v>44789</v>
      </c>
      <c r="AM79" s="2">
        <v>44794</v>
      </c>
      <c r="AN79" s="2">
        <v>44797</v>
      </c>
      <c r="AO79" s="2">
        <v>44801</v>
      </c>
      <c r="AP79" s="2">
        <v>44803</v>
      </c>
      <c r="AQ79" s="2">
        <v>44810</v>
      </c>
      <c r="AR79" s="2">
        <v>44811</v>
      </c>
      <c r="AS79" s="2">
        <v>44821</v>
      </c>
      <c r="AT79" s="2">
        <v>44824</v>
      </c>
      <c r="AU79" s="2">
        <v>44835</v>
      </c>
      <c r="AV79" s="2">
        <v>44849</v>
      </c>
      <c r="AW79" s="2">
        <v>44866</v>
      </c>
      <c r="AX79" s="2">
        <v>44909</v>
      </c>
      <c r="AY79" s="2">
        <v>44572</v>
      </c>
      <c r="AZ79" s="2">
        <v>44579</v>
      </c>
      <c r="BA79" s="2">
        <v>44596</v>
      </c>
      <c r="BB79" s="2">
        <v>44607</v>
      </c>
      <c r="BC79" s="2">
        <v>44649</v>
      </c>
      <c r="BD79" s="2">
        <v>44690</v>
      </c>
      <c r="BE79" s="2">
        <v>44709</v>
      </c>
      <c r="BF79" s="2">
        <v>44784</v>
      </c>
      <c r="BG79" s="2">
        <v>44808</v>
      </c>
      <c r="BH79" s="2">
        <v>44869</v>
      </c>
      <c r="BI79" s="2">
        <v>31425</v>
      </c>
      <c r="BJ79" s="2">
        <v>44640</v>
      </c>
      <c r="BK79" s="2">
        <v>44742</v>
      </c>
      <c r="BL79" s="6" t="s">
        <v>104</v>
      </c>
      <c r="BM79" s="6" t="s">
        <v>105</v>
      </c>
      <c r="BN79" s="6" t="s">
        <v>106</v>
      </c>
      <c r="BO79" s="6" t="s">
        <v>107</v>
      </c>
      <c r="BP79" s="6" t="s">
        <v>108</v>
      </c>
      <c r="BQ79" s="6" t="s">
        <v>109</v>
      </c>
      <c r="BR79" s="6" t="s">
        <v>110</v>
      </c>
      <c r="BS79" s="6" t="s">
        <v>211</v>
      </c>
      <c r="BT79" s="6" t="s">
        <v>111</v>
      </c>
      <c r="BU79" s="6" t="s">
        <v>112</v>
      </c>
      <c r="BV79" s="6" t="s">
        <v>113</v>
      </c>
      <c r="BW79" s="6" t="s">
        <v>200</v>
      </c>
      <c r="BX79" s="6" t="s">
        <v>114</v>
      </c>
      <c r="BY79" s="6" t="s">
        <v>115</v>
      </c>
      <c r="BZ79" s="6" t="s">
        <v>116</v>
      </c>
      <c r="CA79" s="6" t="s">
        <v>117</v>
      </c>
      <c r="CB79" s="6" t="s">
        <v>118</v>
      </c>
      <c r="CC79" s="6" t="s">
        <v>119</v>
      </c>
      <c r="CD79" s="6" t="s">
        <v>120</v>
      </c>
      <c r="CE79" s="6" t="s">
        <v>121</v>
      </c>
      <c r="CF79" s="6" t="s">
        <v>122</v>
      </c>
      <c r="CG79" s="6" t="s">
        <v>123</v>
      </c>
      <c r="CH79" s="6" t="s">
        <v>124</v>
      </c>
      <c r="CI79" s="6" t="s">
        <v>125</v>
      </c>
      <c r="CJ79" s="2">
        <v>44691</v>
      </c>
      <c r="CK79" s="2">
        <v>44735</v>
      </c>
      <c r="CL79" s="2">
        <v>44749</v>
      </c>
      <c r="CM79" s="2">
        <v>44776</v>
      </c>
      <c r="CN79" s="2">
        <v>44777</v>
      </c>
      <c r="CO79" s="2">
        <v>44808</v>
      </c>
      <c r="CP79" s="2">
        <v>44836</v>
      </c>
      <c r="CQ79" s="2">
        <v>44837</v>
      </c>
      <c r="CR79" s="2">
        <v>44857</v>
      </c>
      <c r="CS79" s="2">
        <v>44896</v>
      </c>
      <c r="CT79" s="2">
        <v>44563</v>
      </c>
      <c r="CU79" s="2">
        <v>44632</v>
      </c>
      <c r="CV79" s="2">
        <v>44676</v>
      </c>
      <c r="CW79" s="2">
        <v>44702</v>
      </c>
      <c r="CX79" s="2">
        <v>44716</v>
      </c>
      <c r="CY79" s="2">
        <v>44723</v>
      </c>
      <c r="CZ79" s="2">
        <v>44734</v>
      </c>
      <c r="DA79" s="2">
        <v>44738</v>
      </c>
      <c r="DB79" s="2">
        <v>44769</v>
      </c>
      <c r="DC79" s="2">
        <v>44802</v>
      </c>
      <c r="DD79" s="2">
        <v>44836</v>
      </c>
      <c r="DE79" s="2">
        <v>44839</v>
      </c>
      <c r="DF79" s="2">
        <v>44879</v>
      </c>
      <c r="DG79" s="2">
        <v>44696</v>
      </c>
      <c r="DH79" s="2">
        <v>44744</v>
      </c>
      <c r="DI79" s="2">
        <v>44810</v>
      </c>
      <c r="DJ79" s="2">
        <v>44783</v>
      </c>
      <c r="DK79" s="2">
        <v>44565</v>
      </c>
      <c r="DL79" s="2">
        <v>44566</v>
      </c>
      <c r="DM79" s="2">
        <v>44721</v>
      </c>
      <c r="DN79" s="2">
        <v>44652</v>
      </c>
      <c r="DO79" s="2">
        <v>44731</v>
      </c>
      <c r="DP79" s="2">
        <v>44865</v>
      </c>
      <c r="DQ79" s="2">
        <v>44688</v>
      </c>
      <c r="DR79" s="2">
        <v>44766</v>
      </c>
      <c r="DS79" s="2">
        <v>44901</v>
      </c>
      <c r="DT79" s="2">
        <v>44892</v>
      </c>
      <c r="DU79" s="2">
        <v>44694</v>
      </c>
      <c r="DV79" s="2">
        <v>44870</v>
      </c>
      <c r="DW79" s="2">
        <v>44835</v>
      </c>
      <c r="DX79" s="2">
        <v>44836</v>
      </c>
      <c r="DY79" s="2">
        <v>44809</v>
      </c>
    </row>
    <row r="80" spans="1:129" x14ac:dyDescent="0.25">
      <c r="D80" s="1">
        <v>1984</v>
      </c>
      <c r="AY80" s="1">
        <v>1985</v>
      </c>
      <c r="BI80" s="1">
        <v>1986</v>
      </c>
      <c r="BT80" s="1">
        <v>1987</v>
      </c>
      <c r="CD80" s="1">
        <v>1988</v>
      </c>
      <c r="CI80" s="1">
        <v>1989</v>
      </c>
      <c r="CT80" s="1">
        <v>1990</v>
      </c>
      <c r="DG80" s="1">
        <v>1991</v>
      </c>
      <c r="DH80" s="1">
        <v>1992</v>
      </c>
      <c r="DJ80" s="1">
        <v>1993</v>
      </c>
      <c r="DK80" s="1">
        <v>1994</v>
      </c>
      <c r="DL80" s="1">
        <v>1995</v>
      </c>
      <c r="DN80" s="1">
        <v>1996</v>
      </c>
      <c r="DQ80" s="1">
        <v>1997</v>
      </c>
      <c r="DS80" s="1">
        <v>1999</v>
      </c>
      <c r="DT80" s="1">
        <v>2000</v>
      </c>
      <c r="DU80" s="1">
        <v>2001</v>
      </c>
      <c r="DY80" s="1">
        <v>2002</v>
      </c>
    </row>
    <row r="81" spans="2:129" x14ac:dyDescent="0.25">
      <c r="B81" s="8" t="s">
        <v>357</v>
      </c>
      <c r="F81" s="2"/>
      <c r="G81" s="2"/>
      <c r="H81" s="2"/>
      <c r="I81" s="2"/>
      <c r="L81" s="2"/>
      <c r="N81" s="2"/>
      <c r="O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2:129" x14ac:dyDescent="0.25">
      <c r="D82" s="2"/>
      <c r="E82" s="2"/>
      <c r="J82" s="2" t="s">
        <v>337</v>
      </c>
      <c r="K82" s="2" t="s">
        <v>338</v>
      </c>
      <c r="N82" s="1" t="s">
        <v>361</v>
      </c>
      <c r="O82" s="1" t="s">
        <v>362</v>
      </c>
      <c r="P82" s="2">
        <v>44702</v>
      </c>
      <c r="AM82" s="1" t="s">
        <v>334</v>
      </c>
      <c r="AP82" s="1" t="s">
        <v>335</v>
      </c>
      <c r="AQ82" s="1" t="s">
        <v>331</v>
      </c>
      <c r="AR82" s="1" t="s">
        <v>329</v>
      </c>
      <c r="AS82" s="1" t="s">
        <v>249</v>
      </c>
      <c r="AY82" s="1" t="s">
        <v>328</v>
      </c>
      <c r="BE82" s="1" t="s">
        <v>325</v>
      </c>
      <c r="BF82" s="1" t="s">
        <v>327</v>
      </c>
      <c r="BK82" s="1" t="s">
        <v>218</v>
      </c>
      <c r="BS82" s="1" t="s">
        <v>212</v>
      </c>
      <c r="BT82" s="1" t="s">
        <v>214</v>
      </c>
      <c r="BU82" s="1" t="s">
        <v>217</v>
      </c>
      <c r="BX82" s="1" t="s">
        <v>315</v>
      </c>
      <c r="BY82" s="1" t="s">
        <v>208</v>
      </c>
      <c r="BZ82" s="2">
        <v>44791</v>
      </c>
      <c r="CC82" s="1" t="s">
        <v>234</v>
      </c>
      <c r="CD82" s="1" t="s">
        <v>230</v>
      </c>
      <c r="CF82" s="1" t="s">
        <v>238</v>
      </c>
      <c r="CI82" s="1">
        <v>444</v>
      </c>
      <c r="CK82" s="1" t="s">
        <v>243</v>
      </c>
      <c r="CL82" s="1" t="s">
        <v>245</v>
      </c>
      <c r="CM82" s="2">
        <v>44769</v>
      </c>
      <c r="CR82" s="1" t="s">
        <v>249</v>
      </c>
      <c r="CS82" s="1" t="s">
        <v>212</v>
      </c>
      <c r="CV82" s="1" t="s">
        <v>55</v>
      </c>
      <c r="DF82" s="1" t="s">
        <v>255</v>
      </c>
      <c r="DG82" s="1" t="s">
        <v>259</v>
      </c>
      <c r="DH82" s="1" t="s">
        <v>266</v>
      </c>
      <c r="DI82" s="1" t="s">
        <v>324</v>
      </c>
      <c r="DJ82" s="1" t="s">
        <v>273</v>
      </c>
      <c r="DK82" s="1" t="s">
        <v>294</v>
      </c>
      <c r="DN82" s="1">
        <v>198</v>
      </c>
      <c r="DP82" s="1" t="s">
        <v>285</v>
      </c>
      <c r="DQ82" s="1" t="s">
        <v>287</v>
      </c>
      <c r="DR82" s="1" t="s">
        <v>290</v>
      </c>
      <c r="DS82" s="1">
        <v>1287</v>
      </c>
      <c r="DT82" s="1" t="s">
        <v>282</v>
      </c>
      <c r="DU82" s="1" t="s">
        <v>299</v>
      </c>
      <c r="DX82" s="1" t="s">
        <v>309</v>
      </c>
      <c r="DY82" s="1" t="s">
        <v>304</v>
      </c>
    </row>
    <row r="83" spans="2:129" x14ac:dyDescent="0.25">
      <c r="B83" s="1" t="s">
        <v>348</v>
      </c>
      <c r="J83" s="1" t="s">
        <v>340</v>
      </c>
      <c r="K83" s="1" t="s">
        <v>339</v>
      </c>
      <c r="N83" s="1" t="s">
        <v>341</v>
      </c>
      <c r="O83" s="1" t="s">
        <v>342</v>
      </c>
      <c r="P83" s="1">
        <v>1332</v>
      </c>
      <c r="AP83" s="1" t="s">
        <v>332</v>
      </c>
      <c r="AR83" s="1" t="s">
        <v>330</v>
      </c>
      <c r="BE83" s="1" t="s">
        <v>326</v>
      </c>
      <c r="BF83" s="1" t="s">
        <v>244</v>
      </c>
      <c r="BK83" s="1" t="s">
        <v>336</v>
      </c>
      <c r="BL83" s="1" t="s">
        <v>219</v>
      </c>
      <c r="BS83" s="3" t="s">
        <v>213</v>
      </c>
      <c r="BT83" s="3" t="s">
        <v>215</v>
      </c>
      <c r="BX83" s="1" t="s">
        <v>314</v>
      </c>
      <c r="BY83" s="1" t="s">
        <v>207</v>
      </c>
      <c r="BZ83" s="1" t="s">
        <v>209</v>
      </c>
      <c r="CC83" s="1" t="s">
        <v>316</v>
      </c>
      <c r="CD83" s="1" t="s">
        <v>231</v>
      </c>
      <c r="CI83" s="1">
        <v>-53</v>
      </c>
      <c r="CK83" s="1" t="s">
        <v>244</v>
      </c>
      <c r="CL83" s="1" t="s">
        <v>246</v>
      </c>
      <c r="CM83" s="1" t="s">
        <v>317</v>
      </c>
      <c r="CS83" s="1" t="s">
        <v>250</v>
      </c>
      <c r="CV83" s="3" t="s">
        <v>251</v>
      </c>
      <c r="DF83" s="1" t="s">
        <v>256</v>
      </c>
      <c r="DG83" s="1" t="s">
        <v>260</v>
      </c>
      <c r="DH83" s="1" t="s">
        <v>267</v>
      </c>
      <c r="DI83" s="1" t="s">
        <v>270</v>
      </c>
      <c r="DJ83" s="1" t="s">
        <v>274</v>
      </c>
      <c r="DK83" s="1" t="s">
        <v>55</v>
      </c>
      <c r="DN83" s="1" t="s">
        <v>283</v>
      </c>
      <c r="DP83" s="1" t="s">
        <v>286</v>
      </c>
      <c r="DQ83" s="1" t="s">
        <v>288</v>
      </c>
      <c r="DR83" s="1" t="s">
        <v>159</v>
      </c>
      <c r="DS83" s="1" t="s">
        <v>323</v>
      </c>
      <c r="DT83" s="1">
        <v>198</v>
      </c>
      <c r="DU83" s="1" t="s">
        <v>300</v>
      </c>
      <c r="DX83" s="1" t="s">
        <v>310</v>
      </c>
      <c r="DY83" s="1" t="s">
        <v>290</v>
      </c>
    </row>
    <row r="84" spans="2:129" x14ac:dyDescent="0.25">
      <c r="B84" s="1" t="s">
        <v>349</v>
      </c>
      <c r="G84" s="8" t="s">
        <v>383</v>
      </c>
      <c r="N84" s="1" t="s">
        <v>343</v>
      </c>
      <c r="O84" s="3" t="s">
        <v>344</v>
      </c>
      <c r="P84" s="1">
        <v>-57</v>
      </c>
      <c r="AP84" s="1" t="s">
        <v>333</v>
      </c>
      <c r="BK84" s="1" t="s">
        <v>220</v>
      </c>
      <c r="BL84" s="1" t="s">
        <v>221</v>
      </c>
      <c r="BT84" s="1" t="s">
        <v>216</v>
      </c>
      <c r="BY84" s="1" t="s">
        <v>206</v>
      </c>
      <c r="BZ84" s="1" t="s">
        <v>210</v>
      </c>
      <c r="CC84" s="1" t="s">
        <v>224</v>
      </c>
      <c r="CD84" s="1" t="s">
        <v>232</v>
      </c>
      <c r="CF84" s="1" t="s">
        <v>239</v>
      </c>
      <c r="CM84" s="1" t="s">
        <v>247</v>
      </c>
      <c r="DF84" s="1" t="s">
        <v>257</v>
      </c>
      <c r="DG84" s="1" t="s">
        <v>261</v>
      </c>
      <c r="DH84" s="1" t="s">
        <v>268</v>
      </c>
      <c r="DI84" s="1" t="s">
        <v>271</v>
      </c>
      <c r="DJ84" s="1" t="s">
        <v>171</v>
      </c>
      <c r="DK84" s="1" t="s">
        <v>295</v>
      </c>
      <c r="DN84" s="1" t="s">
        <v>284</v>
      </c>
      <c r="DQ84" s="1" t="s">
        <v>289</v>
      </c>
      <c r="DR84" s="1" t="s">
        <v>291</v>
      </c>
      <c r="DS84" s="1" t="s">
        <v>271</v>
      </c>
      <c r="DU84" s="7">
        <v>37135</v>
      </c>
      <c r="DX84" s="1" t="s">
        <v>313</v>
      </c>
      <c r="DY84" s="1" t="s">
        <v>305</v>
      </c>
    </row>
    <row r="85" spans="2:129" x14ac:dyDescent="0.25">
      <c r="B85" s="1" t="s">
        <v>350</v>
      </c>
      <c r="G85" s="8" t="s">
        <v>384</v>
      </c>
      <c r="O85" s="1" t="s">
        <v>345</v>
      </c>
      <c r="P85" s="1">
        <v>-54</v>
      </c>
      <c r="BZ85" s="1" t="s">
        <v>308</v>
      </c>
      <c r="CC85" s="1" t="s">
        <v>225</v>
      </c>
      <c r="CD85" s="1" t="s">
        <v>233</v>
      </c>
      <c r="CF85" s="1" t="s">
        <v>240</v>
      </c>
      <c r="CM85" s="1" t="s">
        <v>248</v>
      </c>
      <c r="DF85" s="1" t="s">
        <v>258</v>
      </c>
      <c r="DI85" s="3" t="s">
        <v>272</v>
      </c>
      <c r="DJ85" s="1" t="s">
        <v>172</v>
      </c>
      <c r="DK85" s="1" t="s">
        <v>296</v>
      </c>
      <c r="DQ85" s="1">
        <v>-67</v>
      </c>
      <c r="DR85" s="1" t="s">
        <v>292</v>
      </c>
      <c r="DS85" s="1" t="s">
        <v>159</v>
      </c>
      <c r="DT85" s="2">
        <v>44924</v>
      </c>
      <c r="DX85" s="1" t="s">
        <v>311</v>
      </c>
      <c r="DY85" s="3" t="s">
        <v>306</v>
      </c>
    </row>
    <row r="86" spans="2:129" x14ac:dyDescent="0.25">
      <c r="B86" s="1" t="s">
        <v>365</v>
      </c>
      <c r="G86" s="1" t="s">
        <v>385</v>
      </c>
      <c r="P86" s="1" t="s">
        <v>346</v>
      </c>
      <c r="CC86" s="1" t="s">
        <v>226</v>
      </c>
      <c r="CF86" s="1">
        <v>1611</v>
      </c>
      <c r="CM86" s="1">
        <v>-90</v>
      </c>
      <c r="DG86" s="1" t="s">
        <v>262</v>
      </c>
      <c r="DH86" s="1" t="s">
        <v>269</v>
      </c>
      <c r="DR86" s="1">
        <v>-82</v>
      </c>
      <c r="DS86" s="1">
        <v>-60</v>
      </c>
      <c r="DT86" s="1" t="s">
        <v>302</v>
      </c>
      <c r="DX86" s="1" t="s">
        <v>312</v>
      </c>
    </row>
    <row r="87" spans="2:129" x14ac:dyDescent="0.25">
      <c r="B87" s="1" t="s">
        <v>358</v>
      </c>
      <c r="G87" s="1" t="s">
        <v>382</v>
      </c>
      <c r="CF87" s="1">
        <v>-92</v>
      </c>
      <c r="DG87" s="1">
        <v>510.5</v>
      </c>
      <c r="DH87" s="1">
        <v>-94</v>
      </c>
      <c r="DJ87" s="1">
        <v>1197</v>
      </c>
      <c r="DT87" s="1" t="s">
        <v>303</v>
      </c>
    </row>
    <row r="88" spans="2:129" x14ac:dyDescent="0.25">
      <c r="B88" s="1" t="s">
        <v>363</v>
      </c>
      <c r="CC88" s="1" t="s">
        <v>228</v>
      </c>
      <c r="CE88" s="1" t="s">
        <v>235</v>
      </c>
      <c r="DG88" s="1">
        <v>-39</v>
      </c>
      <c r="DJ88" s="1" t="s">
        <v>185</v>
      </c>
      <c r="DR88" s="1" t="s">
        <v>320</v>
      </c>
      <c r="DT88" s="1">
        <v>-64</v>
      </c>
    </row>
    <row r="89" spans="2:129" x14ac:dyDescent="0.25">
      <c r="B89" s="1" t="s">
        <v>351</v>
      </c>
      <c r="CC89" s="1" t="s">
        <v>227</v>
      </c>
      <c r="CE89" s="1" t="s">
        <v>236</v>
      </c>
      <c r="DR89" s="1" t="s">
        <v>321</v>
      </c>
    </row>
    <row r="90" spans="2:129" x14ac:dyDescent="0.25">
      <c r="B90" s="1" t="s">
        <v>352</v>
      </c>
      <c r="CC90" s="1">
        <v>-32</v>
      </c>
      <c r="CE90" s="1" t="s">
        <v>237</v>
      </c>
      <c r="DJ90" s="1" t="s">
        <v>266</v>
      </c>
      <c r="DR90" s="1" t="s">
        <v>275</v>
      </c>
    </row>
    <row r="91" spans="2:129" x14ac:dyDescent="0.25">
      <c r="B91" s="1" t="s">
        <v>353</v>
      </c>
      <c r="CC91" s="1" t="s">
        <v>229</v>
      </c>
      <c r="DJ91" s="1" t="s">
        <v>221</v>
      </c>
    </row>
    <row r="92" spans="2:129" x14ac:dyDescent="0.25">
      <c r="B92" s="1" t="s">
        <v>360</v>
      </c>
      <c r="CC92" s="1">
        <v>-39</v>
      </c>
    </row>
    <row r="93" spans="2:129" x14ac:dyDescent="0.25">
      <c r="B93" s="1" t="s">
        <v>354</v>
      </c>
    </row>
    <row r="94" spans="2:129" x14ac:dyDescent="0.25">
      <c r="B94" s="1" t="s">
        <v>355</v>
      </c>
    </row>
    <row r="95" spans="2:129" x14ac:dyDescent="0.25">
      <c r="B95" s="1" t="s">
        <v>356</v>
      </c>
    </row>
    <row r="96" spans="2:129" x14ac:dyDescent="0.25">
      <c r="B96" s="1" t="s">
        <v>359</v>
      </c>
    </row>
    <row r="97" spans="2:2" x14ac:dyDescent="0.25">
      <c r="B97" s="1" t="s">
        <v>364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2022-02-03T16:37:52Z</cp:lastPrinted>
  <dcterms:created xsi:type="dcterms:W3CDTF">2022-01-25T14:12:11Z</dcterms:created>
  <dcterms:modified xsi:type="dcterms:W3CDTF">2024-02-12T11:06:06Z</dcterms:modified>
</cp:coreProperties>
</file>